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169" i="12" l="1"/>
  <c r="D167" i="12"/>
  <c r="D159" i="12"/>
  <c r="D157" i="12"/>
  <c r="D149" i="12"/>
  <c r="D147" i="12"/>
  <c r="D139" i="12"/>
  <c r="D137" i="12"/>
  <c r="D129" i="12"/>
  <c r="D127" i="12"/>
  <c r="D55" i="12"/>
  <c r="D15" i="12"/>
  <c r="D13" i="12"/>
  <c r="D11" i="12" s="1"/>
</calcChain>
</file>

<file path=xl/sharedStrings.xml><?xml version="1.0" encoding="utf-8"?>
<sst xmlns="http://schemas.openxmlformats.org/spreadsheetml/2006/main" count="1357" uniqueCount="377">
  <si>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</si>
  <si>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</si>
  <si>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</si>
  <si>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</si>
  <si>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</si>
  <si>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</si>
  <si>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</si>
  <si>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</si>
  <si>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</si>
  <si>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</si>
  <si>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</si>
  <si>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</si>
  <si>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</si>
  <si>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</si>
  <si>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</si>
  <si>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</si>
  <si>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</si>
  <si>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</si>
  <si>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</si>
  <si>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</si>
  <si>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</si>
  <si>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</si>
  <si>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</si>
  <si>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</si>
  <si>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</si>
  <si>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</si>
  <si>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</si>
  <si>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</si>
  <si>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</si>
  <si>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</si>
  <si>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</si>
  <si>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</si>
  <si>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</si>
  <si>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</si>
  <si>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</si>
  <si>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</si>
  <si>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</si>
  <si>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</si>
  <si>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</si>
  <si>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</si>
  <si>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</si>
  <si>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</si>
  <si>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</si>
  <si>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</si>
  <si>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</si>
  <si>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</si>
  <si>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</si>
  <si>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</si>
  <si>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</si>
  <si>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</si>
  <si>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</si>
  <si>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</si>
  <si>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</si>
  <si>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</si>
  <si>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</si>
  <si>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</si>
  <si>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</si>
  <si>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</si>
  <si>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</si>
  <si>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</si>
  <si>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</si>
  <si>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</si>
  <si>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</si>
  <si>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</si>
  <si>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</si>
  <si>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</si>
  <si>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</si>
  <si>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</si>
  <si>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</si>
  <si>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</si>
  <si>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</si>
  <si>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</si>
  <si>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</si>
  <si>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</si>
  <si>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</si>
  <si>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</si>
  <si>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</si>
  <si>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</si>
  <si>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</si>
  <si>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</si>
  <si>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</si>
  <si>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</si>
  <si>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</si>
  <si>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</si>
  <si>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</si>
  <si>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</si>
  <si>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</si>
  <si>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</si>
  <si>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</si>
  <si>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</si>
  <si>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</si>
  <si>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</si>
  <si>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</si>
  <si>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</si>
  <si>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</si>
  <si>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</si>
  <si>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</si>
  <si>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</si>
  <si>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</si>
  <si>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</si>
  <si>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</si>
  <si>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</si>
  <si>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</si>
  <si>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</si>
  <si>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</si>
  <si>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</si>
  <si>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</si>
  <si>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</si>
  <si>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</si>
  <si>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</si>
  <si>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</si>
  <si>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</si>
  <si>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</si>
  <si>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</si>
  <si>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</si>
  <si>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</si>
  <si>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</si>
  <si>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</si>
  <si>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</si>
  <si>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</si>
  <si>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</si>
  <si>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</si>
  <si>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</si>
  <si>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</si>
  <si>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</si>
  <si>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</si>
  <si>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</si>
  <si>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</si>
  <si>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</si>
  <si>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</si>
  <si>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</si>
  <si>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</si>
  <si>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</si>
  <si>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</si>
  <si>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</si>
  <si>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</si>
  <si>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</si>
  <si>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</si>
  <si>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</si>
  <si>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</si>
  <si>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</si>
  <si>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</si>
  <si>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</si>
  <si>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</si>
  <si>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</si>
  <si>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</si>
  <si>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</si>
  <si>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</si>
  <si>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</si>
  <si>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</si>
  <si>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</si>
  <si>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</si>
  <si>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</si>
  <si>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</si>
  <si>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</si>
  <si>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</si>
  <si>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</si>
  <si>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</si>
  <si>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</si>
  <si>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</si>
  <si>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</si>
  <si>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</si>
  <si>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</si>
  <si>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</si>
  <si>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</si>
  <si>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</si>
  <si>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</si>
  <si>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</si>
  <si>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</si>
  <si>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</si>
  <si>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</si>
  <si>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</si>
  <si>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</si>
  <si>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</si>
  <si>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</si>
  <si>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</si>
  <si>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</si>
  <si>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</si>
  <si>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</si>
  <si>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</si>
  <si>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</si>
  <si>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</si>
  <si>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</si>
  <si>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</si>
  <si>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</si>
  <si>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</si>
  <si>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</si>
  <si>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</si>
  <si>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</si>
  <si>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</si>
  <si>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</si>
  <si>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</si>
  <si>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</si>
  <si>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</si>
  <si>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</si>
  <si>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</si>
  <si>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</si>
  <si>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</si>
  <si>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</si>
  <si>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</si>
  <si>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</si>
  <si>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</si>
  <si>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</si>
  <si>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</si>
  <si>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</si>
  <si>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</si>
  <si>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</si>
  <si>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</si>
  <si>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</si>
  <si>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</si>
  <si>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</si>
  <si>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</si>
  <si>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</si>
  <si>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</si>
  <si>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</si>
  <si>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</si>
  <si>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</si>
  <si>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</si>
  <si>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</si>
  <si>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</si>
  <si>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</si>
  <si>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</si>
  <si>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</si>
  <si>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</si>
  <si>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</si>
  <si>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</si>
  <si>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</si>
  <si>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</si>
  <si>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</si>
  <si>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</si>
  <si>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</si>
  <si>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</si>
  <si>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</si>
  <si>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</si>
  <si>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</si>
  <si>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</si>
  <si>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</si>
  <si>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</si>
  <si>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Уборка внутридомовых мест общего пользования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</si>
  <si>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</si>
  <si>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</si>
  <si>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</si>
  <si>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</si>
  <si>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</si>
  <si>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</si>
  <si>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</si>
  <si>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Управление жилым домом</t>
  </si>
  <si>
    <t>Диспетчерская служба</t>
  </si>
  <si>
    <t>01.06.2011 г</t>
  </si>
  <si>
    <t>ежедневно</t>
  </si>
  <si>
    <t>Содержание и текущий ремонт МКД, эксплуатация ОДПУ</t>
  </si>
  <si>
    <t>Электроэнергия МОП</t>
  </si>
  <si>
    <t>через управляющаю компанию</t>
  </si>
  <si>
    <t>Квт/ч</t>
  </si>
  <si>
    <t>Главный бухгалтер</t>
  </si>
  <si>
    <t>Я.С.Пивкина</t>
  </si>
  <si>
    <t>Протокол общего собрания собственников №1 от 03.02.2009 г</t>
  </si>
  <si>
    <t>01.06.2015 г</t>
  </si>
  <si>
    <t>Львовская ул. д.27к2Б</t>
  </si>
  <si>
    <t>Протокол общего собрания №1 от 03.02.2009 г</t>
  </si>
  <si>
    <t>Р-1253 ОАО "Ленгражданпроект"</t>
  </si>
  <si>
    <t>5 927.50</t>
  </si>
  <si>
    <t>5 603.90</t>
  </si>
  <si>
    <t>323.60</t>
  </si>
  <si>
    <t>903.00</t>
  </si>
  <si>
    <t>Свайный</t>
  </si>
  <si>
    <t>Железобетонные</t>
  </si>
  <si>
    <t>панельные</t>
  </si>
  <si>
    <t>1 067.10</t>
  </si>
  <si>
    <t>Плоская</t>
  </si>
  <si>
    <t>Мягкая (наплавляемая) крыша</t>
  </si>
  <si>
    <t xml:space="preserve">                      есть</t>
  </si>
  <si>
    <t>Пассажирский</t>
  </si>
  <si>
    <t>Отопление</t>
  </si>
  <si>
    <t>установлен</t>
  </si>
  <si>
    <t>с интерфейсом</t>
  </si>
  <si>
    <t>Гкалл</t>
  </si>
  <si>
    <t>Холодное водоснабжение</t>
  </si>
  <si>
    <t>без интерфейса</t>
  </si>
  <si>
    <t>куб.м</t>
  </si>
  <si>
    <t>Горячее водоснабжение</t>
  </si>
  <si>
    <t>Электроснабжение</t>
  </si>
  <si>
    <t>кВт</t>
  </si>
  <si>
    <t>Центральное</t>
  </si>
  <si>
    <t>Центральное (закрытая система)</t>
  </si>
  <si>
    <t xml:space="preserve">Центральное </t>
  </si>
  <si>
    <t>Приточная</t>
  </si>
  <si>
    <t>Автоматическая</t>
  </si>
  <si>
    <t>внутренние водостоки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</si>
  <si>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</si>
  <si>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ОАО "ПСК"</t>
  </si>
  <si>
    <t xml:space="preserve"> №23-023470, от 01.06.2010</t>
  </si>
  <si>
    <t>Распоряжение Комитета по тарифам СПб №97-р от 09.09.2015</t>
  </si>
  <si>
    <t>установлены приборы учета</t>
  </si>
  <si>
    <t>ГУП "Водоканал"</t>
  </si>
  <si>
    <t>21-5333465-ЖФ_ВС; от 04.08.11</t>
  </si>
  <si>
    <t>ООО "Петербургтеплоэнерго"</t>
  </si>
  <si>
    <t>№ 0495/4/10/19, от 01.05.2010 г.</t>
  </si>
  <si>
    <t>Водоотведение</t>
  </si>
  <si>
    <t>№ 21-534884-ЖФ-ВО, от 04.08.2011 г.</t>
  </si>
  <si>
    <t>№ 0495-4/10/19, от 01.05.2010 г.</t>
  </si>
  <si>
    <t>региональный оператор</t>
  </si>
  <si>
    <t>№ 1 от 03.02.2009</t>
  </si>
  <si>
    <t>..\..\Рабочий стол\ВЕРА\САЙТЫ\Раскрытие информации\Львовскакя 27к2\Протоколы Львовская д.27-2\Протокол от 03.02.2009 Лист 1 001.BMP</t>
  </si>
  <si>
    <r>
      <t xml:space="preserve">3.  1     </t>
    </r>
    <r>
      <rPr>
        <b/>
        <sz val="12"/>
        <color indexed="8"/>
        <rFont val="Times New Roman"/>
        <family val="1"/>
        <charset val="204"/>
      </rPr>
      <t> </t>
    </r>
  </si>
  <si>
    <t>..\..\Рабочий стол\ВЕРА\САЙТЫ\Раскрытие информации\Львовскакя 27к2\Протоколы Львовская д.27-2\Протокол от 03.02.2009 Лист 2 002.jpg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</si>
  <si>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</si>
  <si>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</si>
  <si>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</si>
  <si>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0,39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</si>
  <si>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</si>
  <si>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</si>
  <si>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</si>
  <si>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</si>
  <si>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</si>
  <si>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</si>
  <si>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>1,00</t>
  </si>
  <si>
    <t xml:space="preserve"> круглосуточно, по мере необходимости</t>
  </si>
  <si>
    <t>Работы по подготовке дома к сезонной эксплуатации</t>
  </si>
  <si>
    <t>0,88</t>
  </si>
  <si>
    <t xml:space="preserve"> При подготовке к зиме</t>
  </si>
  <si>
    <t>Услуги по дератизации</t>
  </si>
  <si>
    <t>0,09</t>
  </si>
  <si>
    <t>ОАО «Станция профилактической дезинфекции»</t>
  </si>
  <si>
    <t>ежемесячно</t>
  </si>
  <si>
    <t>Обслуживание системы видеонаблюдения</t>
  </si>
  <si>
    <t>0,03</t>
  </si>
  <si>
    <t xml:space="preserve"> два и более раза при снегопаде</t>
  </si>
  <si>
    <t>Обслуживание ИТП и УУТЭ</t>
  </si>
  <si>
    <t>1,17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</si>
  <si>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</si>
  <si>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</si>
  <si>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</si>
  <si>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</si>
  <si>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</si>
  <si>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</si>
  <si>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</si>
  <si>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</si>
  <si>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</si>
  <si>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</si>
  <si>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</si>
  <si>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</si>
  <si>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</si>
  <si>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</si>
  <si>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</si>
  <si>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</si>
  <si>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</si>
  <si>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</si>
  <si>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</si>
  <si>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</si>
  <si>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</si>
  <si>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</si>
  <si>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</si>
  <si>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</si>
  <si>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</si>
  <si>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</si>
  <si>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</si>
  <si>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</si>
  <si>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</si>
  <si>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0,48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</si>
  <si>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</si>
  <si>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</si>
  <si>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</si>
  <si>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</si>
  <si>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</si>
  <si>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</si>
  <si>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</si>
  <si>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</si>
  <si>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</si>
  <si>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Электроэнергия</t>
  </si>
  <si>
    <t>Кватт/ч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</si>
  <si>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</si>
  <si>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</si>
  <si>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</si>
  <si>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</si>
  <si>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</si>
  <si>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Санкт-Петербург, п. Стрельна, Львовская ул. д.27, кор.2 лит.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</si>
</sst>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2" applyBorder="1" applyAlignment="1" applyProtection="1">
      <alignment wrapText="1"/>
    </xf>
    <xf numFmtId="14" fontId="6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4" fontId="14" fillId="0" borderId="8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14" fontId="13" fillId="0" borderId="8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left" vertical="top" wrapText="1"/>
    </xf>
    <xf numFmtId="0" fontId="18" fillId="0" borderId="1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&#1056;&#1072;&#1089;&#1082;&#1088;&#1099;&#1090;&#1080;&#1077;%20&#1080;&#1085;&#1092;&#1086;&#1088;&#1084;&#1072;&#1094;&#1080;&#1080;/&#1051;&#1100;&#1074;&#1086;&#1074;&#1089;&#1082;&#1072;&#1082;&#1103;%2027&#1082;2/&#1055;&#1088;&#1086;&#1090;&#1086;&#1082;&#1086;&#1083;&#1099;%20&#1051;&#1100;&#1074;&#1086;&#1074;&#1089;&#1082;&#1072;&#1103;%20&#1076;.27-2/&#1055;&#1088;&#1086;&#1090;&#1086;&#1082;&#1086;&#1083;%20&#1086;&#1090;%2003.02.2009%20&#1051;&#1080;&#1089;&#1090;%202%20002.jpg" TargetMode="External"/><Relationship Id="rId1" Type="http://schemas.openxmlformats.org/officeDocument/2006/relationships/hyperlink" Target="../../../../../../&#1056;&#1072;&#1089;&#1082;&#1088;&#1099;&#1090;&#1080;&#1077;%20&#1080;&#1085;&#1092;&#1086;&#1088;&#1084;&#1072;&#1094;&#1080;&#1080;/&#1051;&#1100;&#1074;&#1086;&#1074;&#1089;&#1082;&#1072;&#1082;&#1103;%2027&#1082;2/&#1055;&#1088;&#1086;&#1090;&#1086;&#1082;&#1086;&#1083;&#1099;%20&#1051;&#1100;&#1074;&#1086;&#1074;&#1089;&#1082;&#1072;&#1103;%20&#1076;.27-2/&#1055;&#1088;&#1086;&#1090;&#1086;&#1082;&#1086;&#1083;%20&#1086;&#1090;%2003.02.2009%20&#1051;&#1080;&#1089;&#1090;%201%20001.BM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38" sqref="D3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32" style="1" customWidth="1"/>
    <col min="5" max="16384" width="9.140625" style="1"/>
  </cols>
  <sheetData>
    <row r="1" spans="1:4" s="14" customFormat="1" ht="51.75" customHeight="1" x14ac:dyDescent="0.25">
      <c r="A1" s="68" t="s">
        <v>233</v>
      </c>
      <c r="B1" s="68"/>
      <c r="C1" s="68"/>
      <c r="D1" s="68"/>
    </row>
    <row r="2" spans="1:4" s="14" customFormat="1" x14ac:dyDescent="0.25"/>
    <row r="3" spans="1:4" s="14" customFormat="1" x14ac:dyDescent="0.25">
      <c r="A3" s="69" t="s">
        <v>26</v>
      </c>
      <c r="B3" s="69"/>
      <c r="C3" s="69"/>
      <c r="D3" s="6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42156</v>
      </c>
    </row>
    <row r="7" spans="1:4" s="6" customFormat="1" ht="18.75" customHeight="1" x14ac:dyDescent="0.25">
      <c r="A7" s="67" t="s">
        <v>27</v>
      </c>
      <c r="B7" s="67"/>
      <c r="C7" s="67"/>
      <c r="D7" s="67"/>
    </row>
    <row r="8" spans="1:4" s="6" customFormat="1" ht="30" customHeight="1" x14ac:dyDescent="0.25">
      <c r="A8" s="4" t="s">
        <v>146</v>
      </c>
      <c r="B8" s="3" t="s">
        <v>28</v>
      </c>
      <c r="C8" s="5" t="s">
        <v>5</v>
      </c>
      <c r="D8" s="5" t="s">
        <v>259</v>
      </c>
    </row>
    <row r="9" spans="1:4" s="6" customFormat="1" ht="47.25" customHeight="1" x14ac:dyDescent="0.25">
      <c r="A9" s="4" t="s">
        <v>147</v>
      </c>
      <c r="B9" s="3" t="s">
        <v>29</v>
      </c>
      <c r="C9" s="5" t="s">
        <v>5</v>
      </c>
      <c r="D9" s="5" t="s">
        <v>234</v>
      </c>
    </row>
    <row r="10" spans="1:4" s="6" customFormat="1" ht="20.25" customHeight="1" x14ac:dyDescent="0.25">
      <c r="A10" s="67" t="s">
        <v>51</v>
      </c>
      <c r="B10" s="67"/>
      <c r="C10" s="67"/>
      <c r="D10" s="67"/>
    </row>
    <row r="11" spans="1:4" s="6" customFormat="1" ht="63" customHeight="1" x14ac:dyDescent="0.25">
      <c r="A11" s="4" t="s">
        <v>148</v>
      </c>
      <c r="B11" s="7" t="s">
        <v>30</v>
      </c>
      <c r="C11" s="5" t="s">
        <v>5</v>
      </c>
      <c r="D11" s="5" t="s">
        <v>235</v>
      </c>
    </row>
    <row r="12" spans="1:4" s="6" customFormat="1" ht="30" customHeight="1" x14ac:dyDescent="0.25">
      <c r="A12" s="67" t="s">
        <v>31</v>
      </c>
      <c r="B12" s="67"/>
      <c r="C12" s="67"/>
      <c r="D12" s="67"/>
    </row>
    <row r="13" spans="1:4" s="6" customFormat="1" ht="20.100000000000001" customHeight="1" x14ac:dyDescent="0.25">
      <c r="A13" s="4" t="s">
        <v>149</v>
      </c>
      <c r="B13" s="7" t="s">
        <v>52</v>
      </c>
      <c r="C13" s="5" t="s">
        <v>5</v>
      </c>
      <c r="D13" s="5" t="s">
        <v>258</v>
      </c>
    </row>
    <row r="14" spans="1:4" s="6" customFormat="1" ht="20.100000000000001" customHeight="1" x14ac:dyDescent="0.25">
      <c r="A14" s="4" t="s">
        <v>150</v>
      </c>
      <c r="B14" s="7" t="s">
        <v>152</v>
      </c>
      <c r="C14" s="5" t="s">
        <v>5</v>
      </c>
      <c r="D14" s="5">
        <v>2008</v>
      </c>
    </row>
    <row r="15" spans="1:4" s="6" customFormat="1" ht="20.100000000000001" customHeight="1" x14ac:dyDescent="0.25">
      <c r="A15" s="4" t="s">
        <v>151</v>
      </c>
      <c r="B15" s="3" t="s">
        <v>32</v>
      </c>
      <c r="C15" s="8" t="s">
        <v>5</v>
      </c>
      <c r="D15" s="8" t="s">
        <v>260</v>
      </c>
    </row>
    <row r="16" spans="1:4" s="6" customFormat="1" ht="20.100000000000001" customHeight="1" x14ac:dyDescent="0.25">
      <c r="A16" s="4" t="s">
        <v>156</v>
      </c>
      <c r="B16" s="3" t="s">
        <v>33</v>
      </c>
      <c r="C16" s="8" t="s">
        <v>5</v>
      </c>
      <c r="D16" s="8" t="s">
        <v>236</v>
      </c>
    </row>
    <row r="17" spans="1:4" s="6" customFormat="1" ht="20.100000000000001" customHeight="1" x14ac:dyDescent="0.25">
      <c r="A17" s="4" t="s">
        <v>157</v>
      </c>
      <c r="B17" s="3" t="s">
        <v>34</v>
      </c>
      <c r="C17" s="8" t="s">
        <v>5</v>
      </c>
      <c r="D17" s="8"/>
    </row>
    <row r="18" spans="1:4" s="6" customFormat="1" ht="20.100000000000001" customHeight="1" x14ac:dyDescent="0.25">
      <c r="A18" s="4" t="s">
        <v>158</v>
      </c>
      <c r="B18" s="4" t="s">
        <v>46</v>
      </c>
      <c r="C18" s="8" t="s">
        <v>6</v>
      </c>
      <c r="D18" s="8">
        <v>13</v>
      </c>
    </row>
    <row r="19" spans="1:4" s="6" customFormat="1" ht="20.100000000000001" customHeight="1" x14ac:dyDescent="0.25">
      <c r="A19" s="4" t="s">
        <v>159</v>
      </c>
      <c r="B19" s="4" t="s">
        <v>47</v>
      </c>
      <c r="C19" s="8" t="s">
        <v>6</v>
      </c>
      <c r="D19" s="8">
        <v>10</v>
      </c>
    </row>
    <row r="20" spans="1:4" s="6" customFormat="1" ht="20.100000000000001" customHeight="1" x14ac:dyDescent="0.25">
      <c r="A20" s="4" t="s">
        <v>160</v>
      </c>
      <c r="B20" s="3" t="s">
        <v>35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161</v>
      </c>
      <c r="B21" s="3" t="s">
        <v>36</v>
      </c>
      <c r="C21" s="8" t="s">
        <v>6</v>
      </c>
      <c r="D21" s="8">
        <v>4</v>
      </c>
    </row>
    <row r="22" spans="1:4" s="6" customFormat="1" ht="20.100000000000001" customHeight="1" x14ac:dyDescent="0.25">
      <c r="A22" s="4" t="s">
        <v>162</v>
      </c>
      <c r="B22" s="3" t="s">
        <v>153</v>
      </c>
      <c r="C22" s="8"/>
      <c r="D22" s="8">
        <v>129</v>
      </c>
    </row>
    <row r="23" spans="1:4" s="6" customFormat="1" ht="20.100000000000001" customHeight="1" x14ac:dyDescent="0.25">
      <c r="A23" s="4" t="s">
        <v>163</v>
      </c>
      <c r="B23" s="9" t="s">
        <v>154</v>
      </c>
      <c r="C23" s="8" t="s">
        <v>6</v>
      </c>
      <c r="D23" s="8">
        <v>126</v>
      </c>
    </row>
    <row r="24" spans="1:4" s="6" customFormat="1" ht="20.100000000000001" customHeight="1" x14ac:dyDescent="0.25">
      <c r="A24" s="4" t="s">
        <v>164</v>
      </c>
      <c r="B24" s="9" t="s">
        <v>155</v>
      </c>
      <c r="C24" s="8" t="s">
        <v>6</v>
      </c>
      <c r="D24" s="8">
        <v>3</v>
      </c>
    </row>
    <row r="25" spans="1:4" s="6" customFormat="1" ht="20.100000000000001" customHeight="1" x14ac:dyDescent="0.25">
      <c r="A25" s="4" t="s">
        <v>165</v>
      </c>
      <c r="B25" s="3" t="s">
        <v>37</v>
      </c>
      <c r="C25" s="5" t="s">
        <v>7</v>
      </c>
      <c r="D25" s="5" t="s">
        <v>261</v>
      </c>
    </row>
    <row r="26" spans="1:4" s="6" customFormat="1" ht="20.100000000000001" customHeight="1" x14ac:dyDescent="0.25">
      <c r="A26" s="4" t="s">
        <v>166</v>
      </c>
      <c r="B26" s="4" t="s">
        <v>48</v>
      </c>
      <c r="C26" s="5" t="s">
        <v>7</v>
      </c>
      <c r="D26" s="5" t="s">
        <v>262</v>
      </c>
    </row>
    <row r="27" spans="1:4" s="6" customFormat="1" ht="20.100000000000001" customHeight="1" x14ac:dyDescent="0.25">
      <c r="A27" s="4" t="s">
        <v>167</v>
      </c>
      <c r="B27" s="4" t="s">
        <v>49</v>
      </c>
      <c r="C27" s="5" t="s">
        <v>7</v>
      </c>
      <c r="D27" s="5" t="s">
        <v>263</v>
      </c>
    </row>
    <row r="28" spans="1:4" s="6" customFormat="1" ht="30" customHeight="1" x14ac:dyDescent="0.25">
      <c r="A28" s="4" t="s">
        <v>168</v>
      </c>
      <c r="B28" s="4" t="s">
        <v>50</v>
      </c>
      <c r="C28" s="5" t="s">
        <v>7</v>
      </c>
      <c r="D28" s="5" t="s">
        <v>263</v>
      </c>
    </row>
    <row r="29" spans="1:4" s="6" customFormat="1" ht="33" customHeight="1" x14ac:dyDescent="0.25">
      <c r="A29" s="4" t="s">
        <v>172</v>
      </c>
      <c r="B29" s="3" t="s">
        <v>169</v>
      </c>
      <c r="C29" s="5" t="s">
        <v>5</v>
      </c>
      <c r="D29" s="5"/>
    </row>
    <row r="30" spans="1:4" s="6" customFormat="1" ht="30" customHeight="1" x14ac:dyDescent="0.25">
      <c r="A30" s="4" t="s">
        <v>173</v>
      </c>
      <c r="B30" s="3" t="s">
        <v>170</v>
      </c>
      <c r="C30" s="5" t="s">
        <v>7</v>
      </c>
      <c r="D30" s="5" t="s">
        <v>264</v>
      </c>
    </row>
    <row r="31" spans="1:4" s="6" customFormat="1" ht="21" customHeight="1" x14ac:dyDescent="0.25">
      <c r="A31" s="4" t="s">
        <v>174</v>
      </c>
      <c r="B31" s="3" t="s">
        <v>171</v>
      </c>
      <c r="C31" s="5" t="s">
        <v>7</v>
      </c>
      <c r="D31" s="5" t="s">
        <v>237</v>
      </c>
    </row>
    <row r="32" spans="1:4" s="6" customFormat="1" ht="20.100000000000001" customHeight="1" x14ac:dyDescent="0.25">
      <c r="A32" s="4" t="s">
        <v>175</v>
      </c>
      <c r="B32" s="3" t="s">
        <v>38</v>
      </c>
      <c r="C32" s="5" t="s">
        <v>5</v>
      </c>
      <c r="D32" s="5" t="s">
        <v>237</v>
      </c>
    </row>
    <row r="33" spans="1:4" s="6" customFormat="1" ht="29.25" customHeight="1" x14ac:dyDescent="0.25">
      <c r="A33" s="4" t="s">
        <v>179</v>
      </c>
      <c r="B33" s="3" t="s">
        <v>176</v>
      </c>
      <c r="C33" s="5" t="s">
        <v>5</v>
      </c>
      <c r="D33" s="8" t="s">
        <v>237</v>
      </c>
    </row>
    <row r="34" spans="1:4" s="6" customFormat="1" ht="20.100000000000001" customHeight="1" x14ac:dyDescent="0.25">
      <c r="A34" s="4" t="s">
        <v>180</v>
      </c>
      <c r="B34" s="3" t="s">
        <v>177</v>
      </c>
      <c r="C34" s="5" t="s">
        <v>5</v>
      </c>
      <c r="D34" s="5" t="s">
        <v>237</v>
      </c>
    </row>
    <row r="35" spans="1:4" s="6" customFormat="1" ht="20.100000000000001" customHeight="1" x14ac:dyDescent="0.25">
      <c r="A35" s="4" t="s">
        <v>181</v>
      </c>
      <c r="B35" s="3" t="s">
        <v>178</v>
      </c>
      <c r="C35" s="5" t="s">
        <v>5</v>
      </c>
      <c r="D35" s="5"/>
    </row>
    <row r="36" spans="1:4" s="6" customFormat="1" ht="20.100000000000001" customHeight="1" x14ac:dyDescent="0.25">
      <c r="A36" s="4" t="s">
        <v>182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7" t="s">
        <v>42</v>
      </c>
      <c r="B37" s="67"/>
      <c r="C37" s="67"/>
      <c r="D37" s="67"/>
    </row>
    <row r="38" spans="1:4" s="6" customFormat="1" ht="20.100000000000001" customHeight="1" x14ac:dyDescent="0.25">
      <c r="A38" s="4" t="s">
        <v>183</v>
      </c>
      <c r="B38" s="3" t="s">
        <v>43</v>
      </c>
      <c r="C38" s="13" t="s">
        <v>5</v>
      </c>
      <c r="D38" s="27" t="s">
        <v>271</v>
      </c>
    </row>
    <row r="39" spans="1:4" s="6" customFormat="1" ht="20.100000000000001" customHeight="1" x14ac:dyDescent="0.25">
      <c r="A39" s="4" t="s">
        <v>184</v>
      </c>
      <c r="B39" s="3" t="s">
        <v>44</v>
      </c>
      <c r="C39" s="13" t="s">
        <v>5</v>
      </c>
      <c r="D39" s="11"/>
    </row>
    <row r="40" spans="1:4" s="6" customFormat="1" ht="20.100000000000001" customHeight="1" x14ac:dyDescent="0.25">
      <c r="A40" s="4" t="s">
        <v>185</v>
      </c>
      <c r="B40" s="3" t="s">
        <v>45</v>
      </c>
      <c r="C40" s="13" t="s">
        <v>5</v>
      </c>
      <c r="D40" s="13"/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87" workbookViewId="0">
      <selection activeCell="E68" sqref="E68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5" customFormat="1" ht="48" customHeight="1" x14ac:dyDescent="0.25">
      <c r="A1" s="71" t="s">
        <v>95</v>
      </c>
      <c r="B1" s="71"/>
      <c r="C1" s="71"/>
      <c r="D1" s="7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3">
        <v>42156</v>
      </c>
    </row>
    <row r="5" spans="1:4" s="6" customFormat="1" ht="20.100000000000001" customHeight="1" x14ac:dyDescent="0.25">
      <c r="A5" s="67" t="s">
        <v>53</v>
      </c>
      <c r="B5" s="67"/>
      <c r="C5" s="67"/>
      <c r="D5" s="67"/>
    </row>
    <row r="6" spans="1:4" s="6" customFormat="1" ht="62.25" customHeight="1" x14ac:dyDescent="0.25">
      <c r="A6" s="4" t="s">
        <v>9</v>
      </c>
      <c r="B6" s="3" t="s">
        <v>54</v>
      </c>
      <c r="C6" s="5" t="s">
        <v>5</v>
      </c>
      <c r="D6" s="5" t="s">
        <v>265</v>
      </c>
    </row>
    <row r="7" spans="1:4" s="6" customFormat="1" ht="20.100000000000001" customHeight="1" x14ac:dyDescent="0.25">
      <c r="A7" s="67" t="s">
        <v>186</v>
      </c>
      <c r="B7" s="67"/>
      <c r="C7" s="67"/>
      <c r="D7" s="67"/>
    </row>
    <row r="8" spans="1:4" s="6" customFormat="1" ht="30.75" customHeight="1" x14ac:dyDescent="0.25">
      <c r="A8" s="4" t="s">
        <v>10</v>
      </c>
      <c r="B8" s="3" t="s">
        <v>187</v>
      </c>
      <c r="C8" s="5" t="s">
        <v>5</v>
      </c>
      <c r="D8" s="5" t="s">
        <v>266</v>
      </c>
    </row>
    <row r="9" spans="1:4" s="6" customFormat="1" ht="37.5" customHeight="1" x14ac:dyDescent="0.25">
      <c r="A9" s="4" t="s">
        <v>11</v>
      </c>
      <c r="B9" s="3" t="s">
        <v>40</v>
      </c>
      <c r="C9" s="5" t="s">
        <v>5</v>
      </c>
      <c r="D9" s="8" t="s">
        <v>267</v>
      </c>
    </row>
    <row r="10" spans="1:4" s="6" customFormat="1" ht="20.100000000000001" customHeight="1" x14ac:dyDescent="0.25">
      <c r="A10" s="67" t="s">
        <v>96</v>
      </c>
      <c r="B10" s="67"/>
      <c r="C10" s="67"/>
      <c r="D10" s="67"/>
    </row>
    <row r="11" spans="1:4" s="6" customFormat="1" ht="20.100000000000001" customHeight="1" x14ac:dyDescent="0.25">
      <c r="A11" s="4" t="s">
        <v>149</v>
      </c>
      <c r="B11" s="3" t="s">
        <v>55</v>
      </c>
      <c r="C11" s="5" t="s">
        <v>5</v>
      </c>
      <c r="D11" s="5"/>
    </row>
    <row r="12" spans="1:4" s="6" customFormat="1" ht="20.100000000000001" customHeight="1" x14ac:dyDescent="0.25">
      <c r="A12" s="70" t="s">
        <v>56</v>
      </c>
      <c r="B12" s="70"/>
      <c r="C12" s="70"/>
      <c r="D12" s="70"/>
    </row>
    <row r="13" spans="1:4" s="6" customFormat="1" ht="52.5" customHeight="1" x14ac:dyDescent="0.25">
      <c r="A13" s="4" t="s">
        <v>150</v>
      </c>
      <c r="B13" s="3" t="s">
        <v>57</v>
      </c>
      <c r="C13" s="5" t="s">
        <v>5</v>
      </c>
      <c r="D13" s="5" t="s">
        <v>269</v>
      </c>
    </row>
    <row r="14" spans="1:4" s="6" customFormat="1" ht="61.5" customHeight="1" x14ac:dyDescent="0.25">
      <c r="A14" s="4" t="s">
        <v>151</v>
      </c>
      <c r="B14" s="3" t="s">
        <v>58</v>
      </c>
      <c r="C14" s="5" t="s">
        <v>5</v>
      </c>
      <c r="D14" s="8" t="s">
        <v>270</v>
      </c>
    </row>
    <row r="15" spans="1:4" s="6" customFormat="1" ht="20.100000000000001" customHeight="1" x14ac:dyDescent="0.25">
      <c r="A15" s="70" t="s">
        <v>59</v>
      </c>
      <c r="B15" s="70"/>
      <c r="C15" s="70"/>
      <c r="D15" s="70"/>
    </row>
    <row r="16" spans="1:4" s="6" customFormat="1" ht="20.100000000000001" customHeight="1" x14ac:dyDescent="0.25">
      <c r="A16" s="4" t="s">
        <v>156</v>
      </c>
      <c r="B16" s="3" t="s">
        <v>60</v>
      </c>
      <c r="C16" s="5" t="s">
        <v>7</v>
      </c>
      <c r="D16" s="5" t="s">
        <v>268</v>
      </c>
    </row>
    <row r="17" spans="1:4" s="6" customFormat="1" ht="20.100000000000001" customHeight="1" x14ac:dyDescent="0.25">
      <c r="A17" s="67" t="s">
        <v>61</v>
      </c>
      <c r="B17" s="67"/>
      <c r="C17" s="67"/>
      <c r="D17" s="67"/>
    </row>
    <row r="18" spans="1:4" s="6" customFormat="1" ht="20.100000000000001" customHeight="1" x14ac:dyDescent="0.25">
      <c r="A18" s="4" t="s">
        <v>157</v>
      </c>
      <c r="B18" s="3" t="s">
        <v>62</v>
      </c>
      <c r="C18" s="5" t="s">
        <v>5</v>
      </c>
      <c r="D18" s="5"/>
    </row>
    <row r="19" spans="1:4" s="6" customFormat="1" ht="20.100000000000001" customHeight="1" x14ac:dyDescent="0.25">
      <c r="A19" s="4" t="s">
        <v>158</v>
      </c>
      <c r="B19" s="3" t="s">
        <v>63</v>
      </c>
      <c r="C19" s="8" t="s">
        <v>6</v>
      </c>
      <c r="D19" s="5">
        <v>2</v>
      </c>
    </row>
    <row r="20" spans="1:4" s="6" customFormat="1" ht="20.100000000000001" customHeight="1" x14ac:dyDescent="0.25">
      <c r="A20" s="67" t="s">
        <v>97</v>
      </c>
      <c r="B20" s="67"/>
      <c r="C20" s="67"/>
      <c r="D20" s="67"/>
    </row>
    <row r="21" spans="1:4" s="6" customFormat="1" ht="20.100000000000001" customHeight="1" x14ac:dyDescent="0.25">
      <c r="A21" s="4">
        <v>11</v>
      </c>
      <c r="B21" s="7" t="s">
        <v>64</v>
      </c>
      <c r="C21" s="5" t="s">
        <v>5</v>
      </c>
      <c r="D21" s="5">
        <v>3</v>
      </c>
    </row>
    <row r="22" spans="1:4" s="6" customFormat="1" ht="20.100000000000001" customHeight="1" x14ac:dyDescent="0.25">
      <c r="A22" s="4"/>
      <c r="B22" s="3" t="s">
        <v>65</v>
      </c>
      <c r="C22" s="5" t="s">
        <v>5</v>
      </c>
      <c r="D22" s="8" t="s">
        <v>272</v>
      </c>
    </row>
    <row r="23" spans="1:4" s="6" customFormat="1" ht="20.100000000000001" customHeight="1" x14ac:dyDescent="0.25">
      <c r="A23" s="4"/>
      <c r="B23" s="7" t="s">
        <v>66</v>
      </c>
      <c r="C23" s="5" t="s">
        <v>5</v>
      </c>
      <c r="D23" s="5">
        <v>2009</v>
      </c>
    </row>
    <row r="24" spans="1:4" s="6" customFormat="1" ht="20.100000000000001" customHeight="1" x14ac:dyDescent="0.25">
      <c r="A24" s="4"/>
      <c r="B24" s="7" t="s">
        <v>64</v>
      </c>
      <c r="C24" s="5" t="s">
        <v>5</v>
      </c>
      <c r="D24" s="5">
        <v>4</v>
      </c>
    </row>
    <row r="25" spans="1:4" s="6" customFormat="1" ht="20.100000000000001" customHeight="1" x14ac:dyDescent="0.25">
      <c r="A25" s="4"/>
      <c r="B25" s="3" t="s">
        <v>65</v>
      </c>
      <c r="C25" s="5" t="s">
        <v>5</v>
      </c>
      <c r="D25" s="8" t="s">
        <v>272</v>
      </c>
    </row>
    <row r="26" spans="1:4" s="6" customFormat="1" ht="20.100000000000001" customHeight="1" x14ac:dyDescent="0.25">
      <c r="A26" s="4"/>
      <c r="B26" s="7" t="s">
        <v>66</v>
      </c>
      <c r="C26" s="5" t="s">
        <v>5</v>
      </c>
      <c r="D26" s="5">
        <v>2009</v>
      </c>
    </row>
    <row r="27" spans="1:4" s="6" customFormat="1" ht="20.100000000000001" customHeight="1" x14ac:dyDescent="0.25">
      <c r="A27" s="4"/>
      <c r="B27" s="7" t="s">
        <v>64</v>
      </c>
      <c r="C27" s="5" t="s">
        <v>5</v>
      </c>
      <c r="D27" s="5">
        <v>4</v>
      </c>
    </row>
    <row r="28" spans="1:4" s="6" customFormat="1" ht="20.100000000000001" customHeight="1" x14ac:dyDescent="0.25">
      <c r="A28" s="4"/>
      <c r="B28" s="3" t="s">
        <v>65</v>
      </c>
      <c r="C28" s="5" t="s">
        <v>5</v>
      </c>
      <c r="D28" s="8" t="s">
        <v>272</v>
      </c>
    </row>
    <row r="29" spans="1:4" s="6" customFormat="1" ht="20.100000000000001" customHeight="1" x14ac:dyDescent="0.25">
      <c r="A29" s="4"/>
      <c r="B29" s="7" t="s">
        <v>66</v>
      </c>
      <c r="C29" s="5" t="s">
        <v>5</v>
      </c>
      <c r="D29" s="5">
        <v>2009</v>
      </c>
    </row>
    <row r="30" spans="1:4" s="6" customFormat="1" ht="20.100000000000001" customHeight="1" x14ac:dyDescent="0.25">
      <c r="A30" s="4"/>
      <c r="B30" s="3" t="s">
        <v>65</v>
      </c>
      <c r="C30" s="5" t="s">
        <v>5</v>
      </c>
      <c r="D30" s="8" t="s">
        <v>272</v>
      </c>
    </row>
    <row r="31" spans="1:4" s="6" customFormat="1" ht="20.100000000000001" customHeight="1" x14ac:dyDescent="0.25">
      <c r="A31" s="4"/>
      <c r="B31" s="7" t="s">
        <v>64</v>
      </c>
      <c r="C31" s="5" t="s">
        <v>5</v>
      </c>
      <c r="D31" s="5">
        <v>5</v>
      </c>
    </row>
    <row r="32" spans="1:4" s="6" customFormat="1" ht="20.100000000000001" customHeight="1" x14ac:dyDescent="0.25">
      <c r="A32" s="4"/>
      <c r="B32" s="3" t="s">
        <v>65</v>
      </c>
      <c r="C32" s="5" t="s">
        <v>5</v>
      </c>
      <c r="D32" s="8" t="s">
        <v>272</v>
      </c>
    </row>
    <row r="33" spans="1:4" s="6" customFormat="1" ht="20.100000000000001" customHeight="1" x14ac:dyDescent="0.25">
      <c r="A33" s="4"/>
      <c r="B33" s="7" t="s">
        <v>66</v>
      </c>
      <c r="C33" s="5" t="s">
        <v>5</v>
      </c>
      <c r="D33" s="5">
        <v>2009</v>
      </c>
    </row>
    <row r="34" spans="1:4" s="6" customFormat="1" ht="20.100000000000001" customHeight="1" x14ac:dyDescent="0.25">
      <c r="A34" s="70" t="s">
        <v>67</v>
      </c>
      <c r="B34" s="70"/>
      <c r="C34" s="70"/>
      <c r="D34" s="70"/>
    </row>
    <row r="35" spans="1:4" s="6" customFormat="1" ht="20.100000000000001" customHeight="1" x14ac:dyDescent="0.25">
      <c r="A35" s="4" t="s">
        <v>162</v>
      </c>
      <c r="B35" s="7" t="s">
        <v>68</v>
      </c>
      <c r="C35" s="5" t="s">
        <v>5</v>
      </c>
      <c r="D35" s="5" t="s">
        <v>273</v>
      </c>
    </row>
    <row r="36" spans="1:4" s="6" customFormat="1" ht="20.100000000000001" customHeight="1" x14ac:dyDescent="0.25">
      <c r="A36" s="4"/>
      <c r="B36" s="7" t="s">
        <v>69</v>
      </c>
      <c r="C36" s="5" t="s">
        <v>5</v>
      </c>
      <c r="D36" s="5" t="s">
        <v>274</v>
      </c>
    </row>
    <row r="37" spans="1:4" s="6" customFormat="1" ht="20.100000000000001" customHeight="1" x14ac:dyDescent="0.25">
      <c r="A37" s="4"/>
      <c r="B37" s="3" t="s">
        <v>70</v>
      </c>
      <c r="C37" s="5" t="s">
        <v>5</v>
      </c>
      <c r="D37" s="8" t="s">
        <v>275</v>
      </c>
    </row>
    <row r="38" spans="1:4" s="6" customFormat="1" ht="20.100000000000001" customHeight="1" x14ac:dyDescent="0.25">
      <c r="A38" s="4"/>
      <c r="B38" s="3" t="s">
        <v>71</v>
      </c>
      <c r="C38" s="5" t="s">
        <v>5</v>
      </c>
      <c r="D38" s="8" t="s">
        <v>276</v>
      </c>
    </row>
    <row r="39" spans="1:4" s="6" customFormat="1" ht="20.100000000000001" customHeight="1" x14ac:dyDescent="0.25">
      <c r="A39" s="4"/>
      <c r="B39" s="3" t="s">
        <v>72</v>
      </c>
      <c r="C39" s="5" t="s">
        <v>5</v>
      </c>
      <c r="D39" s="21">
        <v>39708</v>
      </c>
    </row>
    <row r="40" spans="1:4" s="6" customFormat="1" ht="20.100000000000001" customHeight="1" x14ac:dyDescent="0.25">
      <c r="A40" s="4"/>
      <c r="B40" s="3" t="s">
        <v>73</v>
      </c>
      <c r="C40" s="5" t="s">
        <v>5</v>
      </c>
      <c r="D40" s="21">
        <v>42634</v>
      </c>
    </row>
    <row r="41" spans="1:4" s="6" customFormat="1" ht="20.100000000000001" customHeight="1" x14ac:dyDescent="0.25">
      <c r="A41" s="4">
        <v>15</v>
      </c>
      <c r="B41" s="7" t="s">
        <v>68</v>
      </c>
      <c r="C41" s="5" t="s">
        <v>5</v>
      </c>
      <c r="D41" s="5" t="s">
        <v>277</v>
      </c>
    </row>
    <row r="42" spans="1:4" s="6" customFormat="1" ht="20.100000000000001" customHeight="1" x14ac:dyDescent="0.25">
      <c r="A42" s="4"/>
      <c r="B42" s="7" t="s">
        <v>69</v>
      </c>
      <c r="C42" s="5" t="s">
        <v>5</v>
      </c>
      <c r="D42" s="5" t="s">
        <v>274</v>
      </c>
    </row>
    <row r="43" spans="1:4" s="6" customFormat="1" ht="20.100000000000001" customHeight="1" x14ac:dyDescent="0.25">
      <c r="A43" s="4"/>
      <c r="B43" s="3" t="s">
        <v>70</v>
      </c>
      <c r="C43" s="5" t="s">
        <v>5</v>
      </c>
      <c r="D43" s="8" t="s">
        <v>278</v>
      </c>
    </row>
    <row r="44" spans="1:4" s="6" customFormat="1" ht="20.100000000000001" customHeight="1" x14ac:dyDescent="0.25">
      <c r="A44" s="4"/>
      <c r="B44" s="3" t="s">
        <v>71</v>
      </c>
      <c r="C44" s="5" t="s">
        <v>5</v>
      </c>
      <c r="D44" s="8" t="s">
        <v>279</v>
      </c>
    </row>
    <row r="45" spans="1:4" s="6" customFormat="1" ht="20.100000000000001" customHeight="1" x14ac:dyDescent="0.25">
      <c r="A45" s="4"/>
      <c r="B45" s="3" t="s">
        <v>72</v>
      </c>
      <c r="C45" s="5" t="s">
        <v>5</v>
      </c>
      <c r="D45" s="21">
        <v>39479</v>
      </c>
    </row>
    <row r="46" spans="1:4" s="6" customFormat="1" ht="20.100000000000001" customHeight="1" x14ac:dyDescent="0.25">
      <c r="A46" s="4"/>
      <c r="B46" s="3" t="s">
        <v>73</v>
      </c>
      <c r="C46" s="5" t="s">
        <v>5</v>
      </c>
      <c r="D46" s="21">
        <v>44323</v>
      </c>
    </row>
    <row r="47" spans="1:4" s="6" customFormat="1" ht="20.100000000000001" customHeight="1" x14ac:dyDescent="0.25">
      <c r="A47" s="4">
        <v>16</v>
      </c>
      <c r="B47" s="7" t="s">
        <v>68</v>
      </c>
      <c r="C47" s="5" t="s">
        <v>5</v>
      </c>
      <c r="D47" s="5" t="s">
        <v>277</v>
      </c>
    </row>
    <row r="48" spans="1:4" s="6" customFormat="1" ht="20.100000000000001" customHeight="1" x14ac:dyDescent="0.25">
      <c r="A48" s="4"/>
      <c r="B48" s="7" t="s">
        <v>69</v>
      </c>
      <c r="C48" s="5" t="s">
        <v>5</v>
      </c>
      <c r="D48" s="5" t="s">
        <v>274</v>
      </c>
    </row>
    <row r="49" spans="1:4" s="6" customFormat="1" ht="39.950000000000003" customHeight="1" x14ac:dyDescent="0.25">
      <c r="A49" s="4"/>
      <c r="B49" s="3" t="s">
        <v>70</v>
      </c>
      <c r="C49" s="5" t="s">
        <v>5</v>
      </c>
      <c r="D49" s="8" t="s">
        <v>278</v>
      </c>
    </row>
    <row r="50" spans="1:4" x14ac:dyDescent="0.25">
      <c r="A50" s="4"/>
      <c r="B50" s="3" t="s">
        <v>71</v>
      </c>
      <c r="C50" s="5" t="s">
        <v>5</v>
      </c>
      <c r="D50" s="8" t="s">
        <v>279</v>
      </c>
    </row>
    <row r="51" spans="1:4" x14ac:dyDescent="0.25">
      <c r="A51" s="4"/>
      <c r="B51" s="3" t="s">
        <v>72</v>
      </c>
      <c r="C51" s="5" t="s">
        <v>5</v>
      </c>
      <c r="D51" s="21">
        <v>39539</v>
      </c>
    </row>
    <row r="52" spans="1:4" x14ac:dyDescent="0.25">
      <c r="A52" s="4"/>
      <c r="B52" s="3" t="s">
        <v>73</v>
      </c>
      <c r="C52" s="5" t="s">
        <v>5</v>
      </c>
      <c r="D52" s="21">
        <v>44007</v>
      </c>
    </row>
    <row r="53" spans="1:4" ht="31.5" x14ac:dyDescent="0.25">
      <c r="A53" s="4">
        <v>17</v>
      </c>
      <c r="B53" s="7" t="s">
        <v>68</v>
      </c>
      <c r="C53" s="5" t="s">
        <v>5</v>
      </c>
      <c r="D53" s="5" t="s">
        <v>280</v>
      </c>
    </row>
    <row r="54" spans="1:4" x14ac:dyDescent="0.25">
      <c r="A54" s="4"/>
      <c r="B54" s="7" t="s">
        <v>69</v>
      </c>
      <c r="C54" s="5" t="s">
        <v>5</v>
      </c>
      <c r="D54" s="5" t="s">
        <v>274</v>
      </c>
    </row>
    <row r="55" spans="1:4" x14ac:dyDescent="0.25">
      <c r="A55" s="4"/>
      <c r="B55" s="3" t="s">
        <v>70</v>
      </c>
      <c r="C55" s="5" t="s">
        <v>5</v>
      </c>
      <c r="D55" s="8" t="s">
        <v>278</v>
      </c>
    </row>
    <row r="56" spans="1:4" x14ac:dyDescent="0.25">
      <c r="A56" s="4"/>
      <c r="B56" s="3" t="s">
        <v>71</v>
      </c>
      <c r="C56" s="5" t="s">
        <v>5</v>
      </c>
      <c r="D56" s="8" t="s">
        <v>279</v>
      </c>
    </row>
    <row r="57" spans="1:4" x14ac:dyDescent="0.25">
      <c r="A57" s="4"/>
      <c r="B57" s="3" t="s">
        <v>72</v>
      </c>
      <c r="C57" s="5" t="s">
        <v>5</v>
      </c>
      <c r="D57" s="21">
        <v>39708</v>
      </c>
    </row>
    <row r="58" spans="1:4" x14ac:dyDescent="0.25">
      <c r="A58" s="4"/>
      <c r="B58" s="3" t="s">
        <v>73</v>
      </c>
      <c r="C58" s="5" t="s">
        <v>5</v>
      </c>
      <c r="D58" s="21">
        <v>42634</v>
      </c>
    </row>
    <row r="59" spans="1:4" x14ac:dyDescent="0.25">
      <c r="A59" s="4">
        <v>18</v>
      </c>
      <c r="B59" s="7" t="s">
        <v>68</v>
      </c>
      <c r="C59" s="5" t="s">
        <v>5</v>
      </c>
      <c r="D59" s="5" t="s">
        <v>281</v>
      </c>
    </row>
    <row r="60" spans="1:4" x14ac:dyDescent="0.25">
      <c r="A60" s="4"/>
      <c r="B60" s="7" t="s">
        <v>69</v>
      </c>
      <c r="C60" s="5" t="s">
        <v>5</v>
      </c>
      <c r="D60" s="5" t="s">
        <v>274</v>
      </c>
    </row>
    <row r="61" spans="1:4" x14ac:dyDescent="0.25">
      <c r="A61" s="4"/>
      <c r="B61" s="3" t="s">
        <v>70</v>
      </c>
      <c r="C61" s="5" t="s">
        <v>5</v>
      </c>
      <c r="D61" s="8" t="s">
        <v>278</v>
      </c>
    </row>
    <row r="62" spans="1:4" x14ac:dyDescent="0.25">
      <c r="A62" s="4"/>
      <c r="B62" s="3" t="s">
        <v>71</v>
      </c>
      <c r="C62" s="5" t="s">
        <v>5</v>
      </c>
      <c r="D62" s="8" t="s">
        <v>282</v>
      </c>
    </row>
    <row r="63" spans="1:4" x14ac:dyDescent="0.25">
      <c r="A63" s="4"/>
      <c r="B63" s="3" t="s">
        <v>72</v>
      </c>
      <c r="C63" s="5" t="s">
        <v>5</v>
      </c>
      <c r="D63" s="21">
        <v>39539</v>
      </c>
    </row>
    <row r="64" spans="1:4" x14ac:dyDescent="0.25">
      <c r="A64" s="4"/>
      <c r="B64" s="3" t="s">
        <v>73</v>
      </c>
      <c r="C64" s="5" t="s">
        <v>5</v>
      </c>
      <c r="D64" s="21">
        <v>46478</v>
      </c>
    </row>
    <row r="65" spans="1:4" x14ac:dyDescent="0.25">
      <c r="A65" s="4">
        <v>18</v>
      </c>
      <c r="B65" s="7" t="s">
        <v>68</v>
      </c>
      <c r="C65" s="5" t="s">
        <v>5</v>
      </c>
      <c r="D65" s="5" t="s">
        <v>281</v>
      </c>
    </row>
    <row r="66" spans="1:4" x14ac:dyDescent="0.25">
      <c r="A66" s="4"/>
      <c r="B66" s="7" t="s">
        <v>69</v>
      </c>
      <c r="C66" s="5" t="s">
        <v>5</v>
      </c>
      <c r="D66" s="5" t="s">
        <v>274</v>
      </c>
    </row>
    <row r="67" spans="1:4" x14ac:dyDescent="0.25">
      <c r="A67" s="4"/>
      <c r="B67" s="3" t="s">
        <v>70</v>
      </c>
      <c r="C67" s="5" t="s">
        <v>5</v>
      </c>
      <c r="D67" s="8" t="s">
        <v>278</v>
      </c>
    </row>
    <row r="68" spans="1:4" x14ac:dyDescent="0.25">
      <c r="A68" s="4"/>
      <c r="B68" s="3" t="s">
        <v>71</v>
      </c>
      <c r="C68" s="5" t="s">
        <v>5</v>
      </c>
      <c r="D68" s="8" t="s">
        <v>282</v>
      </c>
    </row>
    <row r="69" spans="1:4" x14ac:dyDescent="0.25">
      <c r="A69" s="4"/>
      <c r="B69" s="3" t="s">
        <v>72</v>
      </c>
      <c r="C69" s="5" t="s">
        <v>5</v>
      </c>
      <c r="D69" s="21">
        <v>39539</v>
      </c>
    </row>
    <row r="70" spans="1:4" x14ac:dyDescent="0.25">
      <c r="A70" s="4"/>
      <c r="B70" s="3" t="s">
        <v>73</v>
      </c>
      <c r="C70" s="5" t="s">
        <v>5</v>
      </c>
      <c r="D70" s="21">
        <v>42461</v>
      </c>
    </row>
    <row r="71" spans="1:4" x14ac:dyDescent="0.25">
      <c r="A71" s="4">
        <v>18</v>
      </c>
      <c r="B71" s="7" t="s">
        <v>68</v>
      </c>
      <c r="C71" s="5" t="s">
        <v>5</v>
      </c>
      <c r="D71" s="5" t="s">
        <v>281</v>
      </c>
    </row>
    <row r="72" spans="1:4" x14ac:dyDescent="0.25">
      <c r="A72" s="4"/>
      <c r="B72" s="7" t="s">
        <v>69</v>
      </c>
      <c r="C72" s="5" t="s">
        <v>5</v>
      </c>
      <c r="D72" s="5" t="s">
        <v>274</v>
      </c>
    </row>
    <row r="73" spans="1:4" x14ac:dyDescent="0.25">
      <c r="A73" s="4"/>
      <c r="B73" s="3" t="s">
        <v>70</v>
      </c>
      <c r="C73" s="5" t="s">
        <v>5</v>
      </c>
      <c r="D73" s="8" t="s">
        <v>278</v>
      </c>
    </row>
    <row r="74" spans="1:4" x14ac:dyDescent="0.25">
      <c r="A74" s="4"/>
      <c r="B74" s="3" t="s">
        <v>71</v>
      </c>
      <c r="C74" s="5" t="s">
        <v>5</v>
      </c>
      <c r="D74" s="8" t="s">
        <v>282</v>
      </c>
    </row>
    <row r="75" spans="1:4" x14ac:dyDescent="0.25">
      <c r="A75" s="4"/>
      <c r="B75" s="3" t="s">
        <v>72</v>
      </c>
      <c r="C75" s="5" t="s">
        <v>5</v>
      </c>
      <c r="D75" s="21">
        <v>39539</v>
      </c>
    </row>
    <row r="76" spans="1:4" x14ac:dyDescent="0.25">
      <c r="A76" s="4"/>
      <c r="B76" s="3" t="s">
        <v>73</v>
      </c>
      <c r="C76" s="5" t="s">
        <v>5</v>
      </c>
      <c r="D76" s="21">
        <v>42461</v>
      </c>
    </row>
    <row r="77" spans="1:4" x14ac:dyDescent="0.25">
      <c r="A77" s="4">
        <v>18</v>
      </c>
      <c r="B77" s="7" t="s">
        <v>68</v>
      </c>
      <c r="C77" s="5" t="s">
        <v>5</v>
      </c>
      <c r="D77" s="5" t="s">
        <v>281</v>
      </c>
    </row>
    <row r="78" spans="1:4" x14ac:dyDescent="0.25">
      <c r="A78" s="4"/>
      <c r="B78" s="7" t="s">
        <v>69</v>
      </c>
      <c r="C78" s="5" t="s">
        <v>5</v>
      </c>
      <c r="D78" s="5" t="s">
        <v>274</v>
      </c>
    </row>
    <row r="79" spans="1:4" x14ac:dyDescent="0.25">
      <c r="A79" s="4"/>
      <c r="B79" s="3" t="s">
        <v>70</v>
      </c>
      <c r="C79" s="5" t="s">
        <v>5</v>
      </c>
      <c r="D79" s="8" t="s">
        <v>278</v>
      </c>
    </row>
    <row r="80" spans="1:4" x14ac:dyDescent="0.25">
      <c r="A80" s="4"/>
      <c r="B80" s="3" t="s">
        <v>71</v>
      </c>
      <c r="C80" s="5" t="s">
        <v>5</v>
      </c>
      <c r="D80" s="8" t="s">
        <v>282</v>
      </c>
    </row>
    <row r="81" spans="1:4" x14ac:dyDescent="0.25">
      <c r="A81" s="4"/>
      <c r="B81" s="3" t="s">
        <v>72</v>
      </c>
      <c r="C81" s="5" t="s">
        <v>5</v>
      </c>
      <c r="D81" s="21">
        <v>39539</v>
      </c>
    </row>
    <row r="82" spans="1:4" x14ac:dyDescent="0.25">
      <c r="A82" s="4"/>
      <c r="B82" s="3" t="s">
        <v>73</v>
      </c>
      <c r="C82" s="5" t="s">
        <v>5</v>
      </c>
      <c r="D82" s="21">
        <v>42461</v>
      </c>
    </row>
    <row r="83" spans="1:4" x14ac:dyDescent="0.25">
      <c r="A83" s="70" t="s">
        <v>74</v>
      </c>
      <c r="B83" s="70"/>
      <c r="C83" s="70"/>
      <c r="D83" s="70"/>
    </row>
    <row r="84" spans="1:4" x14ac:dyDescent="0.25">
      <c r="A84" s="4">
        <v>19</v>
      </c>
      <c r="B84" s="7" t="s">
        <v>75</v>
      </c>
      <c r="C84" s="5" t="s">
        <v>5</v>
      </c>
      <c r="D84" s="5" t="s">
        <v>283</v>
      </c>
    </row>
    <row r="85" spans="1:4" x14ac:dyDescent="0.25">
      <c r="A85" s="4">
        <v>20</v>
      </c>
      <c r="B85" s="7" t="s">
        <v>76</v>
      </c>
      <c r="C85" s="8" t="s">
        <v>6</v>
      </c>
      <c r="D85" s="5">
        <v>1</v>
      </c>
    </row>
    <row r="86" spans="1:4" x14ac:dyDescent="0.25">
      <c r="A86" s="70" t="s">
        <v>77</v>
      </c>
      <c r="B86" s="70"/>
      <c r="C86" s="70"/>
      <c r="D86" s="70"/>
    </row>
    <row r="87" spans="1:4" x14ac:dyDescent="0.25">
      <c r="A87" s="4">
        <v>21</v>
      </c>
      <c r="B87" s="3" t="s">
        <v>78</v>
      </c>
      <c r="C87" s="5" t="s">
        <v>5</v>
      </c>
      <c r="D87" s="5" t="s">
        <v>283</v>
      </c>
    </row>
    <row r="88" spans="1:4" x14ac:dyDescent="0.25">
      <c r="A88" s="70" t="s">
        <v>79</v>
      </c>
      <c r="B88" s="70"/>
      <c r="C88" s="70"/>
      <c r="D88" s="70"/>
    </row>
    <row r="89" spans="1:4" ht="31.5" x14ac:dyDescent="0.25">
      <c r="A89" s="4">
        <v>22</v>
      </c>
      <c r="B89" s="7" t="s">
        <v>80</v>
      </c>
      <c r="C89" s="5" t="s">
        <v>5</v>
      </c>
      <c r="D89" s="8" t="s">
        <v>284</v>
      </c>
    </row>
    <row r="90" spans="1:4" x14ac:dyDescent="0.25">
      <c r="A90" s="70" t="s">
        <v>81</v>
      </c>
      <c r="B90" s="70"/>
      <c r="C90" s="70"/>
      <c r="D90" s="70"/>
    </row>
    <row r="91" spans="1:4" x14ac:dyDescent="0.25">
      <c r="A91" s="4">
        <v>24</v>
      </c>
      <c r="B91" s="7" t="s">
        <v>82</v>
      </c>
      <c r="C91" s="5" t="s">
        <v>5</v>
      </c>
      <c r="D91" s="8" t="s">
        <v>283</v>
      </c>
    </row>
    <row r="92" spans="1:4" x14ac:dyDescent="0.25">
      <c r="A92" s="67" t="s">
        <v>83</v>
      </c>
      <c r="B92" s="67"/>
      <c r="C92" s="67"/>
      <c r="D92" s="67"/>
    </row>
    <row r="93" spans="1:4" x14ac:dyDescent="0.25">
      <c r="A93" s="4">
        <v>25</v>
      </c>
      <c r="B93" s="7" t="s">
        <v>84</v>
      </c>
      <c r="C93" s="5" t="s">
        <v>5</v>
      </c>
      <c r="D93" s="5" t="s">
        <v>285</v>
      </c>
    </row>
    <row r="94" spans="1:4" x14ac:dyDescent="0.25">
      <c r="A94" s="4">
        <v>26</v>
      </c>
      <c r="B94" s="7" t="s">
        <v>85</v>
      </c>
      <c r="C94" s="5" t="s">
        <v>41</v>
      </c>
      <c r="D94" s="5" t="s">
        <v>237</v>
      </c>
    </row>
    <row r="95" spans="1:4" x14ac:dyDescent="0.25">
      <c r="A95" s="70" t="s">
        <v>86</v>
      </c>
      <c r="B95" s="70"/>
      <c r="C95" s="70"/>
      <c r="D95" s="70"/>
    </row>
    <row r="96" spans="1:4" x14ac:dyDescent="0.25">
      <c r="A96" s="4">
        <v>27</v>
      </c>
      <c r="B96" s="7" t="s">
        <v>87</v>
      </c>
      <c r="C96" s="5" t="s">
        <v>5</v>
      </c>
      <c r="D96" s="5" t="s">
        <v>237</v>
      </c>
    </row>
    <row r="97" spans="1:4" x14ac:dyDescent="0.25">
      <c r="A97" s="70" t="s">
        <v>88</v>
      </c>
      <c r="B97" s="70"/>
      <c r="C97" s="70"/>
      <c r="D97" s="70"/>
    </row>
    <row r="98" spans="1:4" x14ac:dyDescent="0.25">
      <c r="A98" s="4">
        <v>28</v>
      </c>
      <c r="B98" s="3" t="s">
        <v>89</v>
      </c>
      <c r="C98" s="5" t="s">
        <v>5</v>
      </c>
      <c r="D98" s="5" t="s">
        <v>286</v>
      </c>
    </row>
    <row r="99" spans="1:4" x14ac:dyDescent="0.25">
      <c r="A99" s="70" t="s">
        <v>90</v>
      </c>
      <c r="B99" s="70"/>
      <c r="C99" s="70"/>
      <c r="D99" s="70"/>
    </row>
    <row r="100" spans="1:4" x14ac:dyDescent="0.25">
      <c r="A100" s="4">
        <v>29</v>
      </c>
      <c r="B100" s="3" t="s">
        <v>91</v>
      </c>
      <c r="C100" s="5" t="s">
        <v>5</v>
      </c>
      <c r="D100" s="7" t="s">
        <v>287</v>
      </c>
    </row>
    <row r="101" spans="1:4" x14ac:dyDescent="0.25">
      <c r="A101" s="70" t="s">
        <v>92</v>
      </c>
      <c r="B101" s="70"/>
      <c r="C101" s="70"/>
      <c r="D101" s="70"/>
    </row>
    <row r="102" spans="1:4" ht="31.5" x14ac:dyDescent="0.25">
      <c r="A102" s="4">
        <v>30</v>
      </c>
      <c r="B102" s="3" t="s">
        <v>93</v>
      </c>
      <c r="C102" s="5" t="s">
        <v>5</v>
      </c>
      <c r="D102" s="8" t="s">
        <v>288</v>
      </c>
    </row>
    <row r="103" spans="1:4" x14ac:dyDescent="0.25">
      <c r="A103" s="67" t="s">
        <v>98</v>
      </c>
      <c r="B103" s="67"/>
      <c r="C103" s="67"/>
      <c r="D103" s="67"/>
    </row>
    <row r="104" spans="1:4" x14ac:dyDescent="0.25">
      <c r="A104" s="4">
        <v>31</v>
      </c>
      <c r="B104" s="3" t="s">
        <v>94</v>
      </c>
      <c r="C104" s="5" t="s">
        <v>5</v>
      </c>
      <c r="D104" s="8" t="s">
        <v>237</v>
      </c>
    </row>
  </sheetData>
  <mergeCells count="19">
    <mergeCell ref="A20:D20"/>
    <mergeCell ref="A34:D34"/>
    <mergeCell ref="A17:D17"/>
    <mergeCell ref="A7:D7"/>
    <mergeCell ref="A1:D1"/>
    <mergeCell ref="A5:D5"/>
    <mergeCell ref="A10:D10"/>
    <mergeCell ref="A12:D12"/>
    <mergeCell ref="A15:D15"/>
    <mergeCell ref="A83:D83"/>
    <mergeCell ref="A86:D86"/>
    <mergeCell ref="A88:D88"/>
    <mergeCell ref="A90:D90"/>
    <mergeCell ref="A92:D92"/>
    <mergeCell ref="A95:D95"/>
    <mergeCell ref="A97:D97"/>
    <mergeCell ref="A99:D99"/>
    <mergeCell ref="A101:D101"/>
    <mergeCell ref="A103:D103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BreakPreview" topLeftCell="A49" zoomScaleSheetLayoutView="100" workbookViewId="0">
      <selection activeCell="D63" sqref="D63"/>
    </sheetView>
  </sheetViews>
  <sheetFormatPr defaultRowHeight="15.75" x14ac:dyDescent="0.25"/>
  <cols>
    <col min="1" max="1" width="5.85546875" style="1" customWidth="1"/>
    <col min="2" max="2" width="48.140625" style="1" customWidth="1"/>
    <col min="3" max="3" width="9.140625" style="1"/>
    <col min="4" max="4" width="34.7109375" style="1" customWidth="1"/>
    <col min="5" max="16384" width="9.140625" style="1"/>
  </cols>
  <sheetData>
    <row r="1" spans="1:4" ht="64.5" customHeight="1" x14ac:dyDescent="0.25">
      <c r="A1" s="68" t="s">
        <v>102</v>
      </c>
      <c r="B1" s="68"/>
      <c r="C1" s="68"/>
      <c r="D1" s="6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" customHeight="1" thickBot="1" x14ac:dyDescent="0.3">
      <c r="A4" s="4" t="s">
        <v>8</v>
      </c>
      <c r="B4" s="12" t="s">
        <v>4</v>
      </c>
      <c r="C4" s="5" t="s">
        <v>5</v>
      </c>
      <c r="D4" s="21">
        <v>42156</v>
      </c>
    </row>
    <row r="5" spans="1:4" s="6" customFormat="1" ht="27" customHeight="1" thickBot="1" x14ac:dyDescent="0.25">
      <c r="A5" s="4" t="s">
        <v>146</v>
      </c>
      <c r="B5" s="3" t="s">
        <v>99</v>
      </c>
      <c r="C5" s="5" t="s">
        <v>5</v>
      </c>
      <c r="D5" s="25" t="s">
        <v>238</v>
      </c>
    </row>
    <row r="6" spans="1:4" s="6" customFormat="1" ht="20.100000000000001" customHeight="1" thickBot="1" x14ac:dyDescent="0.25">
      <c r="A6" s="4" t="s">
        <v>147</v>
      </c>
      <c r="B6" s="7" t="s">
        <v>71</v>
      </c>
      <c r="C6" s="5" t="s">
        <v>5</v>
      </c>
      <c r="D6" s="26" t="s">
        <v>239</v>
      </c>
    </row>
    <row r="7" spans="1:4" s="6" customFormat="1" ht="20.100000000000001" customHeight="1" x14ac:dyDescent="0.25">
      <c r="A7" s="4" t="s">
        <v>148</v>
      </c>
      <c r="B7" s="7" t="s">
        <v>100</v>
      </c>
      <c r="C7" s="5" t="s">
        <v>25</v>
      </c>
      <c r="D7" s="5">
        <v>1.45</v>
      </c>
    </row>
    <row r="8" spans="1:4" s="6" customFormat="1" ht="20.100000000000001" customHeight="1" x14ac:dyDescent="0.25">
      <c r="A8" s="4" t="s">
        <v>149</v>
      </c>
      <c r="B8" s="3" t="s">
        <v>188</v>
      </c>
      <c r="C8" s="5" t="s">
        <v>5</v>
      </c>
      <c r="D8" s="21">
        <v>41153</v>
      </c>
    </row>
    <row r="9" spans="1:4" s="6" customFormat="1" ht="34.5" customHeight="1" x14ac:dyDescent="0.25">
      <c r="A9" s="4" t="s">
        <v>150</v>
      </c>
      <c r="B9" s="3" t="s">
        <v>189</v>
      </c>
      <c r="C9" s="5" t="s">
        <v>5</v>
      </c>
      <c r="D9" s="5" t="s">
        <v>240</v>
      </c>
    </row>
    <row r="10" spans="1:4" s="6" customFormat="1" ht="20.100000000000001" customHeight="1" x14ac:dyDescent="0.25">
      <c r="A10" s="4" t="s">
        <v>151</v>
      </c>
      <c r="B10" s="3" t="s">
        <v>190</v>
      </c>
      <c r="C10" s="5" t="s">
        <v>5</v>
      </c>
      <c r="D10" s="5" t="s">
        <v>241</v>
      </c>
    </row>
    <row r="11" spans="1:4" s="6" customFormat="1" ht="20.100000000000001" customHeight="1" x14ac:dyDescent="0.25">
      <c r="A11" s="4" t="s">
        <v>156</v>
      </c>
      <c r="B11" s="3" t="s">
        <v>101</v>
      </c>
      <c r="C11" s="5" t="s">
        <v>5</v>
      </c>
      <c r="D11" s="5" t="s">
        <v>242</v>
      </c>
    </row>
    <row r="12" spans="1:4" s="6" customFormat="1" ht="31.5" x14ac:dyDescent="0.2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2.25" thickBot="1" x14ac:dyDescent="0.3">
      <c r="A13" s="4" t="s">
        <v>8</v>
      </c>
      <c r="B13" s="22" t="s">
        <v>4</v>
      </c>
      <c r="C13" s="5" t="s">
        <v>5</v>
      </c>
      <c r="D13" s="21">
        <v>42156</v>
      </c>
    </row>
    <row r="14" spans="1:4" s="6" customFormat="1" ht="16.5" thickBot="1" x14ac:dyDescent="0.25">
      <c r="A14" s="4" t="s">
        <v>146</v>
      </c>
      <c r="B14" s="3" t="s">
        <v>99</v>
      </c>
      <c r="C14" s="5" t="s">
        <v>5</v>
      </c>
      <c r="D14" s="24" t="s">
        <v>243</v>
      </c>
    </row>
    <row r="15" spans="1:4" ht="16.5" thickBot="1" x14ac:dyDescent="0.3">
      <c r="A15" s="4" t="s">
        <v>147</v>
      </c>
      <c r="B15" s="7" t="s">
        <v>71</v>
      </c>
      <c r="C15" s="5" t="s">
        <v>5</v>
      </c>
      <c r="D15" s="26" t="s">
        <v>239</v>
      </c>
    </row>
    <row r="16" spans="1:4" x14ac:dyDescent="0.25">
      <c r="A16" s="4" t="s">
        <v>148</v>
      </c>
      <c r="B16" s="7" t="s">
        <v>100</v>
      </c>
      <c r="C16" s="5" t="s">
        <v>25</v>
      </c>
      <c r="D16" s="5">
        <v>1.29</v>
      </c>
    </row>
    <row r="17" spans="1:4" ht="31.5" x14ac:dyDescent="0.25">
      <c r="A17" s="4" t="s">
        <v>149</v>
      </c>
      <c r="B17" s="3" t="s">
        <v>188</v>
      </c>
      <c r="C17" s="5" t="s">
        <v>5</v>
      </c>
      <c r="D17" s="21">
        <v>41153</v>
      </c>
    </row>
    <row r="18" spans="1:4" ht="31.5" x14ac:dyDescent="0.25">
      <c r="A18" s="4" t="s">
        <v>150</v>
      </c>
      <c r="B18" s="3" t="s">
        <v>189</v>
      </c>
      <c r="C18" s="5" t="s">
        <v>5</v>
      </c>
      <c r="D18" s="5" t="s">
        <v>240</v>
      </c>
    </row>
    <row r="19" spans="1:4" x14ac:dyDescent="0.25">
      <c r="A19" s="4" t="s">
        <v>151</v>
      </c>
      <c r="B19" s="3" t="s">
        <v>190</v>
      </c>
      <c r="C19" s="5" t="s">
        <v>5</v>
      </c>
      <c r="D19" s="5" t="s">
        <v>241</v>
      </c>
    </row>
    <row r="20" spans="1:4" x14ac:dyDescent="0.25">
      <c r="A20" s="4" t="s">
        <v>156</v>
      </c>
      <c r="B20" s="3" t="s">
        <v>101</v>
      </c>
      <c r="C20" s="5" t="s">
        <v>5</v>
      </c>
      <c r="D20" s="5" t="s">
        <v>242</v>
      </c>
    </row>
    <row r="21" spans="1:4" ht="31.5" x14ac:dyDescent="0.2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2.25" thickBot="1" x14ac:dyDescent="0.3">
      <c r="A22" s="4" t="s">
        <v>8</v>
      </c>
      <c r="B22" s="22" t="s">
        <v>4</v>
      </c>
      <c r="C22" s="5" t="s">
        <v>5</v>
      </c>
      <c r="D22" s="21">
        <v>42125</v>
      </c>
    </row>
    <row r="23" spans="1:4" ht="42.75" customHeight="1" thickBot="1" x14ac:dyDescent="0.3">
      <c r="A23" s="4" t="s">
        <v>146</v>
      </c>
      <c r="B23" s="3" t="s">
        <v>99</v>
      </c>
      <c r="C23" s="5" t="s">
        <v>5</v>
      </c>
      <c r="D23" s="24" t="s">
        <v>250</v>
      </c>
    </row>
    <row r="24" spans="1:4" ht="16.5" thickBot="1" x14ac:dyDescent="0.3">
      <c r="A24" s="4" t="s">
        <v>147</v>
      </c>
      <c r="B24" s="7" t="s">
        <v>71</v>
      </c>
      <c r="C24" s="5" t="s">
        <v>5</v>
      </c>
      <c r="D24" s="26" t="s">
        <v>239</v>
      </c>
    </row>
    <row r="25" spans="1:4" x14ac:dyDescent="0.25">
      <c r="A25" s="4" t="s">
        <v>148</v>
      </c>
      <c r="B25" s="7" t="s">
        <v>100</v>
      </c>
      <c r="C25" s="5" t="s">
        <v>25</v>
      </c>
      <c r="D25" s="5">
        <v>11.38</v>
      </c>
    </row>
    <row r="26" spans="1:4" ht="31.5" x14ac:dyDescent="0.25">
      <c r="A26" s="4" t="s">
        <v>149</v>
      </c>
      <c r="B26" s="3" t="s">
        <v>188</v>
      </c>
      <c r="C26" s="5" t="s">
        <v>5</v>
      </c>
      <c r="D26" s="21">
        <v>41153</v>
      </c>
    </row>
    <row r="27" spans="1:4" ht="31.5" x14ac:dyDescent="0.25">
      <c r="A27" s="4" t="s">
        <v>150</v>
      </c>
      <c r="B27" s="3" t="s">
        <v>189</v>
      </c>
      <c r="C27" s="5" t="s">
        <v>5</v>
      </c>
      <c r="D27" s="5" t="s">
        <v>240</v>
      </c>
    </row>
    <row r="28" spans="1:4" x14ac:dyDescent="0.25">
      <c r="A28" s="4" t="s">
        <v>151</v>
      </c>
      <c r="B28" s="3" t="s">
        <v>190</v>
      </c>
      <c r="C28" s="5" t="s">
        <v>5</v>
      </c>
      <c r="D28" s="5" t="s">
        <v>241</v>
      </c>
    </row>
    <row r="29" spans="1:4" x14ac:dyDescent="0.25">
      <c r="A29" s="4" t="s">
        <v>156</v>
      </c>
      <c r="B29" s="3" t="s">
        <v>101</v>
      </c>
      <c r="C29" s="5" t="s">
        <v>5</v>
      </c>
      <c r="D29" s="5" t="s">
        <v>242</v>
      </c>
    </row>
    <row r="30" spans="1:4" ht="31.5" x14ac:dyDescent="0.25">
      <c r="A30" s="2" t="s">
        <v>0</v>
      </c>
      <c r="B30" s="2" t="s">
        <v>1</v>
      </c>
      <c r="C30" s="2" t="s">
        <v>2</v>
      </c>
      <c r="D30" s="2" t="s">
        <v>3</v>
      </c>
    </row>
    <row r="31" spans="1:4" ht="32.25" thickBot="1" x14ac:dyDescent="0.3">
      <c r="A31" s="4" t="s">
        <v>8</v>
      </c>
      <c r="B31" s="22" t="s">
        <v>4</v>
      </c>
      <c r="C31" s="5" t="s">
        <v>5</v>
      </c>
      <c r="D31" s="21">
        <v>42156</v>
      </c>
    </row>
    <row r="32" spans="1:4" ht="16.5" thickBot="1" x14ac:dyDescent="0.3">
      <c r="A32" s="4" t="s">
        <v>146</v>
      </c>
      <c r="B32" s="3" t="s">
        <v>99</v>
      </c>
      <c r="C32" s="5" t="s">
        <v>5</v>
      </c>
      <c r="D32" s="24" t="s">
        <v>244</v>
      </c>
    </row>
    <row r="33" spans="1:4" ht="16.5" thickBot="1" x14ac:dyDescent="0.3">
      <c r="A33" s="4" t="s">
        <v>147</v>
      </c>
      <c r="B33" s="7" t="s">
        <v>71</v>
      </c>
      <c r="C33" s="5" t="s">
        <v>5</v>
      </c>
      <c r="D33" s="26" t="s">
        <v>239</v>
      </c>
    </row>
    <row r="34" spans="1:4" x14ac:dyDescent="0.25">
      <c r="A34" s="4" t="s">
        <v>148</v>
      </c>
      <c r="B34" s="7" t="s">
        <v>100</v>
      </c>
      <c r="C34" s="5" t="s">
        <v>25</v>
      </c>
      <c r="D34" s="5">
        <v>2.5299999999999998</v>
      </c>
    </row>
    <row r="35" spans="1:4" ht="31.5" x14ac:dyDescent="0.25">
      <c r="A35" s="4" t="s">
        <v>149</v>
      </c>
      <c r="B35" s="3" t="s">
        <v>188</v>
      </c>
      <c r="C35" s="5" t="s">
        <v>5</v>
      </c>
      <c r="D35" s="21">
        <v>41153</v>
      </c>
    </row>
    <row r="36" spans="1:4" ht="31.5" x14ac:dyDescent="0.25">
      <c r="A36" s="4" t="s">
        <v>150</v>
      </c>
      <c r="B36" s="3" t="s">
        <v>189</v>
      </c>
      <c r="C36" s="5" t="s">
        <v>5</v>
      </c>
      <c r="D36" s="5" t="s">
        <v>240</v>
      </c>
    </row>
    <row r="37" spans="1:4" x14ac:dyDescent="0.25">
      <c r="A37" s="4" t="s">
        <v>151</v>
      </c>
      <c r="B37" s="3" t="s">
        <v>190</v>
      </c>
      <c r="C37" s="5" t="s">
        <v>5</v>
      </c>
      <c r="D37" s="5" t="s">
        <v>241</v>
      </c>
    </row>
    <row r="38" spans="1:4" x14ac:dyDescent="0.25">
      <c r="A38" s="4" t="s">
        <v>156</v>
      </c>
      <c r="B38" s="3" t="s">
        <v>101</v>
      </c>
      <c r="C38" s="5" t="s">
        <v>5</v>
      </c>
      <c r="D38" s="5" t="s">
        <v>242</v>
      </c>
    </row>
    <row r="39" spans="1:4" ht="31.5" x14ac:dyDescent="0.25">
      <c r="A39" s="2" t="s">
        <v>0</v>
      </c>
      <c r="B39" s="2" t="s">
        <v>1</v>
      </c>
      <c r="C39" s="2" t="s">
        <v>2</v>
      </c>
      <c r="D39" s="2" t="s">
        <v>3</v>
      </c>
    </row>
    <row r="40" spans="1:4" ht="32.25" thickBot="1" x14ac:dyDescent="0.3">
      <c r="A40" s="4" t="s">
        <v>8</v>
      </c>
      <c r="B40" s="22" t="s">
        <v>4</v>
      </c>
      <c r="C40" s="5" t="s">
        <v>5</v>
      </c>
      <c r="D40" s="21">
        <v>42156</v>
      </c>
    </row>
    <row r="41" spans="1:4" ht="16.5" thickBot="1" x14ac:dyDescent="0.3">
      <c r="A41" s="4" t="s">
        <v>146</v>
      </c>
      <c r="B41" s="3" t="s">
        <v>99</v>
      </c>
      <c r="C41" s="5" t="s">
        <v>5</v>
      </c>
      <c r="D41" s="24" t="s">
        <v>245</v>
      </c>
    </row>
    <row r="42" spans="1:4" ht="16.5" thickBot="1" x14ac:dyDescent="0.3">
      <c r="A42" s="4" t="s">
        <v>147</v>
      </c>
      <c r="B42" s="7" t="s">
        <v>71</v>
      </c>
      <c r="C42" s="5" t="s">
        <v>5</v>
      </c>
      <c r="D42" s="26" t="s">
        <v>239</v>
      </c>
    </row>
    <row r="43" spans="1:4" x14ac:dyDescent="0.25">
      <c r="A43" s="4" t="s">
        <v>148</v>
      </c>
      <c r="B43" s="7" t="s">
        <v>100</v>
      </c>
      <c r="C43" s="5" t="s">
        <v>25</v>
      </c>
      <c r="D43" s="5">
        <v>0.53</v>
      </c>
    </row>
    <row r="44" spans="1:4" ht="31.5" x14ac:dyDescent="0.25">
      <c r="A44" s="4" t="s">
        <v>149</v>
      </c>
      <c r="B44" s="3" t="s">
        <v>188</v>
      </c>
      <c r="C44" s="5" t="s">
        <v>5</v>
      </c>
      <c r="D44" s="21">
        <v>41153</v>
      </c>
    </row>
    <row r="45" spans="1:4" ht="31.5" x14ac:dyDescent="0.25">
      <c r="A45" s="4" t="s">
        <v>150</v>
      </c>
      <c r="B45" s="3" t="s">
        <v>189</v>
      </c>
      <c r="C45" s="5" t="s">
        <v>5</v>
      </c>
      <c r="D45" s="5" t="s">
        <v>240</v>
      </c>
    </row>
    <row r="46" spans="1:4" x14ac:dyDescent="0.25">
      <c r="A46" s="4" t="s">
        <v>151</v>
      </c>
      <c r="B46" s="3" t="s">
        <v>190</v>
      </c>
      <c r="C46" s="5" t="s">
        <v>5</v>
      </c>
      <c r="D46" s="5" t="s">
        <v>241</v>
      </c>
    </row>
    <row r="47" spans="1:4" x14ac:dyDescent="0.25">
      <c r="A47" s="4" t="s">
        <v>156</v>
      </c>
      <c r="B47" s="3" t="s">
        <v>101</v>
      </c>
      <c r="C47" s="5" t="s">
        <v>5</v>
      </c>
      <c r="D47" s="5" t="s">
        <v>242</v>
      </c>
    </row>
    <row r="48" spans="1:4" ht="31.5" x14ac:dyDescent="0.2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2.25" thickBot="1" x14ac:dyDescent="0.3">
      <c r="A49" s="4" t="s">
        <v>8</v>
      </c>
      <c r="B49" s="22" t="s">
        <v>4</v>
      </c>
      <c r="C49" s="5" t="s">
        <v>5</v>
      </c>
      <c r="D49" s="21">
        <v>42156</v>
      </c>
    </row>
    <row r="50" spans="1:4" ht="16.5" thickBot="1" x14ac:dyDescent="0.3">
      <c r="A50" s="4" t="s">
        <v>146</v>
      </c>
      <c r="B50" s="3" t="s">
        <v>99</v>
      </c>
      <c r="C50" s="5" t="s">
        <v>5</v>
      </c>
      <c r="D50" s="24" t="s">
        <v>246</v>
      </c>
    </row>
    <row r="51" spans="1:4" ht="16.5" thickBot="1" x14ac:dyDescent="0.3">
      <c r="A51" s="4" t="s">
        <v>147</v>
      </c>
      <c r="B51" s="7" t="s">
        <v>71</v>
      </c>
      <c r="C51" s="5" t="s">
        <v>5</v>
      </c>
      <c r="D51" s="26" t="s">
        <v>239</v>
      </c>
    </row>
    <row r="52" spans="1:4" x14ac:dyDescent="0.25">
      <c r="A52" s="4" t="s">
        <v>148</v>
      </c>
      <c r="B52" s="7" t="s">
        <v>100</v>
      </c>
      <c r="C52" s="5" t="s">
        <v>25</v>
      </c>
      <c r="D52" s="21" t="s">
        <v>248</v>
      </c>
    </row>
    <row r="53" spans="1:4" ht="47.25" x14ac:dyDescent="0.25">
      <c r="A53" s="4" t="s">
        <v>149</v>
      </c>
      <c r="B53" s="3" t="s">
        <v>188</v>
      </c>
      <c r="C53" s="5" t="s">
        <v>5</v>
      </c>
      <c r="D53" s="5" t="s">
        <v>256</v>
      </c>
    </row>
    <row r="54" spans="1:4" ht="31.5" x14ac:dyDescent="0.25">
      <c r="A54" s="4" t="s">
        <v>150</v>
      </c>
      <c r="B54" s="3" t="s">
        <v>189</v>
      </c>
      <c r="C54" s="5" t="s">
        <v>5</v>
      </c>
      <c r="D54" s="5" t="s">
        <v>240</v>
      </c>
    </row>
    <row r="55" spans="1:4" x14ac:dyDescent="0.25">
      <c r="A55" s="4" t="s">
        <v>151</v>
      </c>
      <c r="B55" s="3" t="s">
        <v>190</v>
      </c>
      <c r="C55" s="5" t="s">
        <v>5</v>
      </c>
      <c r="D55" s="5" t="s">
        <v>249</v>
      </c>
    </row>
    <row r="56" spans="1:4" x14ac:dyDescent="0.25">
      <c r="A56" s="4" t="s">
        <v>156</v>
      </c>
      <c r="B56" s="3" t="s">
        <v>101</v>
      </c>
      <c r="C56" s="5" t="s">
        <v>5</v>
      </c>
      <c r="D56" s="5" t="s">
        <v>242</v>
      </c>
    </row>
    <row r="57" spans="1:4" ht="31.5" x14ac:dyDescent="0.25">
      <c r="A57" s="2" t="s">
        <v>0</v>
      </c>
      <c r="B57" s="2" t="s">
        <v>1</v>
      </c>
      <c r="C57" s="2" t="s">
        <v>2</v>
      </c>
      <c r="D57" s="2" t="s">
        <v>3</v>
      </c>
    </row>
    <row r="58" spans="1:4" ht="32.25" thickBot="1" x14ac:dyDescent="0.3">
      <c r="A58" s="4" t="s">
        <v>8</v>
      </c>
      <c r="B58" s="22" t="s">
        <v>4</v>
      </c>
      <c r="C58" s="5" t="s">
        <v>5</v>
      </c>
      <c r="D58" s="21">
        <v>42156</v>
      </c>
    </row>
    <row r="59" spans="1:4" ht="16.5" thickBot="1" x14ac:dyDescent="0.3">
      <c r="A59" s="4" t="s">
        <v>146</v>
      </c>
      <c r="B59" s="3" t="s">
        <v>99</v>
      </c>
      <c r="C59" s="5" t="s">
        <v>5</v>
      </c>
      <c r="D59" s="24" t="s">
        <v>247</v>
      </c>
    </row>
    <row r="60" spans="1:4" ht="16.5" thickBot="1" x14ac:dyDescent="0.3">
      <c r="A60" s="4" t="s">
        <v>147</v>
      </c>
      <c r="B60" s="7" t="s">
        <v>71</v>
      </c>
      <c r="C60" s="5" t="s">
        <v>5</v>
      </c>
      <c r="D60" s="26" t="s">
        <v>239</v>
      </c>
    </row>
    <row r="61" spans="1:4" x14ac:dyDescent="0.25">
      <c r="A61" s="4" t="s">
        <v>148</v>
      </c>
      <c r="B61" s="7" t="s">
        <v>100</v>
      </c>
      <c r="C61" s="5" t="s">
        <v>25</v>
      </c>
      <c r="D61" s="5">
        <v>1.91</v>
      </c>
    </row>
    <row r="62" spans="1:4" ht="31.5" x14ac:dyDescent="0.25">
      <c r="A62" s="4" t="s">
        <v>149</v>
      </c>
      <c r="B62" s="3" t="s">
        <v>188</v>
      </c>
      <c r="C62" s="5" t="s">
        <v>5</v>
      </c>
      <c r="D62" s="21" t="s">
        <v>248</v>
      </c>
    </row>
    <row r="63" spans="1:4" ht="47.25" x14ac:dyDescent="0.25">
      <c r="A63" s="4" t="s">
        <v>150</v>
      </c>
      <c r="B63" s="3" t="s">
        <v>189</v>
      </c>
      <c r="C63" s="5" t="s">
        <v>5</v>
      </c>
      <c r="D63" s="5" t="s">
        <v>256</v>
      </c>
    </row>
    <row r="64" spans="1:4" x14ac:dyDescent="0.25">
      <c r="A64" s="4" t="s">
        <v>151</v>
      </c>
      <c r="B64" s="3" t="s">
        <v>190</v>
      </c>
      <c r="C64" s="5" t="s">
        <v>5</v>
      </c>
      <c r="D64" s="5" t="s">
        <v>249</v>
      </c>
    </row>
    <row r="65" spans="1:4" x14ac:dyDescent="0.25">
      <c r="A65" s="4" t="s">
        <v>156</v>
      </c>
      <c r="B65" s="3" t="s">
        <v>101</v>
      </c>
      <c r="C65" s="5" t="s">
        <v>5</v>
      </c>
      <c r="D65" s="5" t="s">
        <v>242</v>
      </c>
    </row>
    <row r="67" spans="1:4" x14ac:dyDescent="0.25">
      <c r="B67" s="1" t="s">
        <v>254</v>
      </c>
      <c r="C67" s="1" t="s">
        <v>255</v>
      </c>
    </row>
    <row r="68" spans="1:4" x14ac:dyDescent="0.25">
      <c r="B68" s="1" t="s">
        <v>242</v>
      </c>
    </row>
    <row r="70" spans="1:4" x14ac:dyDescent="0.25">
      <c r="B70" s="1" t="s">
        <v>257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73" workbookViewId="0">
      <selection activeCell="F10" sqref="F10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8" t="s">
        <v>112</v>
      </c>
      <c r="B1" s="68"/>
      <c r="C1" s="68"/>
      <c r="D1" s="6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28" t="s">
        <v>4</v>
      </c>
      <c r="C4" s="5" t="s">
        <v>5</v>
      </c>
      <c r="D4" s="21">
        <v>42399</v>
      </c>
    </row>
    <row r="5" spans="1:4" s="6" customFormat="1" ht="20.100000000000001" customHeight="1" x14ac:dyDescent="0.25">
      <c r="A5" s="4" t="s">
        <v>9</v>
      </c>
      <c r="B5" s="7" t="s">
        <v>103</v>
      </c>
      <c r="C5" s="5" t="s">
        <v>5</v>
      </c>
      <c r="D5" s="5" t="s">
        <v>251</v>
      </c>
    </row>
    <row r="6" spans="1:4" s="6" customFormat="1" ht="31.5" customHeight="1" x14ac:dyDescent="0.25">
      <c r="A6" s="4" t="s">
        <v>10</v>
      </c>
      <c r="B6" s="7" t="s">
        <v>104</v>
      </c>
      <c r="C6" s="5" t="s">
        <v>5</v>
      </c>
      <c r="D6" s="5" t="s">
        <v>252</v>
      </c>
    </row>
    <row r="7" spans="1:4" s="6" customFormat="1" ht="20.100000000000001" customHeight="1" x14ac:dyDescent="0.25">
      <c r="A7" s="4" t="s">
        <v>11</v>
      </c>
      <c r="B7" s="3" t="s">
        <v>71</v>
      </c>
      <c r="C7" s="5" t="s">
        <v>5</v>
      </c>
      <c r="D7" s="5" t="s">
        <v>253</v>
      </c>
    </row>
    <row r="8" spans="1:4" s="6" customFormat="1" ht="20.100000000000001" customHeight="1" x14ac:dyDescent="0.25">
      <c r="A8" s="4" t="s">
        <v>12</v>
      </c>
      <c r="B8" s="3" t="s">
        <v>105</v>
      </c>
      <c r="C8" s="5" t="s">
        <v>25</v>
      </c>
      <c r="D8" s="5">
        <v>2.74</v>
      </c>
    </row>
    <row r="9" spans="1:4" s="6" customFormat="1" ht="35.1" customHeight="1" x14ac:dyDescent="0.25">
      <c r="A9" s="4" t="s">
        <v>289</v>
      </c>
      <c r="B9" s="3" t="s">
        <v>105</v>
      </c>
      <c r="C9" s="5" t="s">
        <v>25</v>
      </c>
      <c r="D9" s="5">
        <v>1.61</v>
      </c>
    </row>
    <row r="10" spans="1:4" s="6" customFormat="1" ht="35.1" customHeight="1" x14ac:dyDescent="0.25">
      <c r="A10" s="4" t="s">
        <v>13</v>
      </c>
      <c r="B10" s="7" t="s">
        <v>106</v>
      </c>
      <c r="C10" s="5" t="s">
        <v>5</v>
      </c>
      <c r="D10" s="5" t="s">
        <v>290</v>
      </c>
    </row>
    <row r="11" spans="1:4" s="6" customFormat="1" ht="51" customHeight="1" x14ac:dyDescent="0.25">
      <c r="A11" s="4" t="s">
        <v>14</v>
      </c>
      <c r="B11" s="3" t="s">
        <v>107</v>
      </c>
      <c r="C11" s="5" t="s">
        <v>5</v>
      </c>
      <c r="D11" s="21" t="s">
        <v>291</v>
      </c>
    </row>
    <row r="12" spans="1:4" s="6" customFormat="1" ht="20.100000000000001" customHeight="1" x14ac:dyDescent="0.25">
      <c r="A12" s="4" t="s">
        <v>15</v>
      </c>
      <c r="B12" s="3" t="s">
        <v>108</v>
      </c>
      <c r="C12" s="5" t="s">
        <v>5</v>
      </c>
      <c r="D12" s="5" t="s">
        <v>292</v>
      </c>
    </row>
    <row r="13" spans="1:4" s="6" customFormat="1" ht="33" customHeight="1" x14ac:dyDescent="0.25">
      <c r="A13" s="4" t="s">
        <v>16</v>
      </c>
      <c r="B13" s="7" t="s">
        <v>109</v>
      </c>
      <c r="C13" s="5" t="s">
        <v>5</v>
      </c>
      <c r="D13" s="21">
        <v>42256</v>
      </c>
    </row>
    <row r="14" spans="1:4" s="6" customFormat="1" ht="33" customHeight="1" x14ac:dyDescent="0.25">
      <c r="A14" s="4" t="s">
        <v>17</v>
      </c>
      <c r="B14" s="7" t="s">
        <v>191</v>
      </c>
      <c r="C14" s="5" t="s">
        <v>5</v>
      </c>
      <c r="D14" s="5" t="s">
        <v>237</v>
      </c>
    </row>
    <row r="15" spans="1:4" s="6" customFormat="1" ht="35.25" customHeight="1" x14ac:dyDescent="0.25">
      <c r="A15" s="4" t="s">
        <v>18</v>
      </c>
      <c r="B15" s="7" t="s">
        <v>192</v>
      </c>
      <c r="C15" s="5" t="s">
        <v>5</v>
      </c>
      <c r="D15" s="5" t="s">
        <v>293</v>
      </c>
    </row>
    <row r="16" spans="1:4" s="6" customFormat="1" ht="66.75" customHeight="1" x14ac:dyDescent="0.25">
      <c r="A16" s="72" t="s">
        <v>111</v>
      </c>
      <c r="B16" s="73"/>
      <c r="C16" s="73"/>
      <c r="D16" s="74"/>
    </row>
    <row r="17" spans="1:4" ht="63" x14ac:dyDescent="0.25">
      <c r="A17" s="4">
        <v>12</v>
      </c>
      <c r="B17" s="7" t="s">
        <v>111</v>
      </c>
      <c r="C17" s="5" t="s">
        <v>5</v>
      </c>
      <c r="D17" s="5" t="s">
        <v>292</v>
      </c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1.5" x14ac:dyDescent="0.25">
      <c r="A20" s="4" t="s">
        <v>8</v>
      </c>
      <c r="B20" s="28" t="s">
        <v>4</v>
      </c>
      <c r="C20" s="5" t="s">
        <v>5</v>
      </c>
      <c r="D20" s="21">
        <v>42399</v>
      </c>
    </row>
    <row r="21" spans="1:4" ht="31.5" x14ac:dyDescent="0.25">
      <c r="A21" s="4" t="s">
        <v>9</v>
      </c>
      <c r="B21" s="7" t="s">
        <v>103</v>
      </c>
      <c r="C21" s="5" t="s">
        <v>5</v>
      </c>
      <c r="D21" s="5" t="s">
        <v>277</v>
      </c>
    </row>
    <row r="22" spans="1:4" ht="31.5" x14ac:dyDescent="0.25">
      <c r="A22" s="4" t="s">
        <v>10</v>
      </c>
      <c r="B22" s="7" t="s">
        <v>104</v>
      </c>
      <c r="C22" s="5" t="s">
        <v>5</v>
      </c>
      <c r="D22" s="5" t="s">
        <v>252</v>
      </c>
    </row>
    <row r="23" spans="1:4" ht="31.5" x14ac:dyDescent="0.25">
      <c r="A23" s="4" t="s">
        <v>11</v>
      </c>
      <c r="B23" s="3" t="s">
        <v>71</v>
      </c>
      <c r="C23" s="5" t="s">
        <v>5</v>
      </c>
      <c r="D23" s="5" t="s">
        <v>279</v>
      </c>
    </row>
    <row r="24" spans="1:4" ht="31.5" x14ac:dyDescent="0.25">
      <c r="A24" s="4" t="s">
        <v>12</v>
      </c>
      <c r="B24" s="3" t="s">
        <v>105</v>
      </c>
      <c r="C24" s="5" t="s">
        <v>25</v>
      </c>
      <c r="D24" s="5">
        <v>23.13</v>
      </c>
    </row>
    <row r="25" spans="1:4" ht="31.5" x14ac:dyDescent="0.25">
      <c r="A25" s="4" t="s">
        <v>13</v>
      </c>
      <c r="B25" s="7" t="s">
        <v>106</v>
      </c>
      <c r="C25" s="5" t="s">
        <v>5</v>
      </c>
      <c r="D25" s="5" t="s">
        <v>294</v>
      </c>
    </row>
    <row r="26" spans="1:4" ht="31.5" x14ac:dyDescent="0.25">
      <c r="A26" s="4" t="s">
        <v>14</v>
      </c>
      <c r="B26" s="3" t="s">
        <v>107</v>
      </c>
      <c r="C26" s="5" t="s">
        <v>5</v>
      </c>
      <c r="D26" s="5" t="s">
        <v>295</v>
      </c>
    </row>
    <row r="27" spans="1:4" ht="47.25" x14ac:dyDescent="0.25">
      <c r="A27" s="4" t="s">
        <v>15</v>
      </c>
      <c r="B27" s="3" t="s">
        <v>108</v>
      </c>
      <c r="C27" s="5" t="s">
        <v>5</v>
      </c>
      <c r="D27" s="5" t="s">
        <v>292</v>
      </c>
    </row>
    <row r="28" spans="1:4" ht="31.5" x14ac:dyDescent="0.25">
      <c r="A28" s="4" t="s">
        <v>16</v>
      </c>
      <c r="B28" s="7" t="s">
        <v>109</v>
      </c>
      <c r="C28" s="5" t="s">
        <v>5</v>
      </c>
      <c r="D28" s="21">
        <v>42256</v>
      </c>
    </row>
    <row r="29" spans="1:4" ht="31.5" x14ac:dyDescent="0.25">
      <c r="A29" s="4" t="s">
        <v>17</v>
      </c>
      <c r="B29" s="7" t="s">
        <v>191</v>
      </c>
      <c r="C29" s="5" t="s">
        <v>5</v>
      </c>
      <c r="D29" s="5">
        <v>4.0199999999999996</v>
      </c>
    </row>
    <row r="30" spans="1:4" ht="31.5" x14ac:dyDescent="0.25">
      <c r="A30" s="4" t="s">
        <v>18</v>
      </c>
      <c r="B30" s="7" t="s">
        <v>192</v>
      </c>
      <c r="C30" s="5" t="s">
        <v>5</v>
      </c>
      <c r="D30" s="5" t="s">
        <v>293</v>
      </c>
    </row>
    <row r="31" spans="1:4" x14ac:dyDescent="0.25">
      <c r="A31" s="72" t="s">
        <v>111</v>
      </c>
      <c r="B31" s="73"/>
      <c r="C31" s="73"/>
      <c r="D31" s="74"/>
    </row>
    <row r="32" spans="1:4" ht="63" x14ac:dyDescent="0.25">
      <c r="A32" s="4">
        <v>12</v>
      </c>
      <c r="B32" s="7" t="s">
        <v>111</v>
      </c>
      <c r="C32" s="5" t="s">
        <v>5</v>
      </c>
      <c r="D32" s="5" t="s">
        <v>292</v>
      </c>
    </row>
    <row r="34" spans="1:4" ht="31.5" x14ac:dyDescent="0.2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1.5" x14ac:dyDescent="0.25">
      <c r="A35" s="4" t="s">
        <v>8</v>
      </c>
      <c r="B35" s="28" t="s">
        <v>4</v>
      </c>
      <c r="C35" s="5" t="s">
        <v>5</v>
      </c>
      <c r="D35" s="21">
        <v>42399</v>
      </c>
    </row>
    <row r="36" spans="1:4" ht="31.5" x14ac:dyDescent="0.25">
      <c r="A36" s="4" t="s">
        <v>9</v>
      </c>
      <c r="B36" s="7" t="s">
        <v>103</v>
      </c>
      <c r="C36" s="5" t="s">
        <v>5</v>
      </c>
      <c r="D36" s="5" t="s">
        <v>280</v>
      </c>
    </row>
    <row r="37" spans="1:4" ht="31.5" x14ac:dyDescent="0.25">
      <c r="A37" s="4" t="s">
        <v>10</v>
      </c>
      <c r="B37" s="7" t="s">
        <v>104</v>
      </c>
      <c r="C37" s="5" t="s">
        <v>5</v>
      </c>
      <c r="D37" s="5" t="s">
        <v>252</v>
      </c>
    </row>
    <row r="38" spans="1:4" ht="31.5" x14ac:dyDescent="0.25">
      <c r="A38" s="4" t="s">
        <v>11</v>
      </c>
      <c r="B38" s="3" t="s">
        <v>71</v>
      </c>
      <c r="C38" s="5" t="s">
        <v>5</v>
      </c>
      <c r="D38" s="5" t="s">
        <v>279</v>
      </c>
    </row>
    <row r="39" spans="1:4" ht="31.5" x14ac:dyDescent="0.25">
      <c r="A39" s="4" t="s">
        <v>12</v>
      </c>
      <c r="B39" s="3" t="s">
        <v>105</v>
      </c>
      <c r="C39" s="5" t="s">
        <v>25</v>
      </c>
      <c r="D39" s="5">
        <v>92.51</v>
      </c>
    </row>
    <row r="40" spans="1:4" ht="31.5" x14ac:dyDescent="0.25">
      <c r="A40" s="4" t="s">
        <v>13</v>
      </c>
      <c r="B40" s="7" t="s">
        <v>106</v>
      </c>
      <c r="C40" s="5" t="s">
        <v>5</v>
      </c>
      <c r="D40" s="5" t="s">
        <v>296</v>
      </c>
    </row>
    <row r="41" spans="1:4" ht="31.5" x14ac:dyDescent="0.25">
      <c r="A41" s="4" t="s">
        <v>14</v>
      </c>
      <c r="B41" s="3" t="s">
        <v>107</v>
      </c>
      <c r="C41" s="5" t="s">
        <v>5</v>
      </c>
      <c r="D41" s="5" t="s">
        <v>297</v>
      </c>
    </row>
    <row r="42" spans="1:4" ht="47.25" x14ac:dyDescent="0.25">
      <c r="A42" s="4" t="s">
        <v>15</v>
      </c>
      <c r="B42" s="3" t="s">
        <v>108</v>
      </c>
      <c r="C42" s="5" t="s">
        <v>5</v>
      </c>
      <c r="D42" s="5" t="s">
        <v>292</v>
      </c>
    </row>
    <row r="43" spans="1:4" ht="31.5" x14ac:dyDescent="0.25">
      <c r="A43" s="4" t="s">
        <v>16</v>
      </c>
      <c r="B43" s="7" t="s">
        <v>109</v>
      </c>
      <c r="C43" s="5" t="s">
        <v>5</v>
      </c>
      <c r="D43" s="21">
        <v>42256</v>
      </c>
    </row>
    <row r="44" spans="1:4" ht="31.5" x14ac:dyDescent="0.25">
      <c r="A44" s="4" t="s">
        <v>17</v>
      </c>
      <c r="B44" s="7" t="s">
        <v>191</v>
      </c>
      <c r="C44" s="5" t="s">
        <v>5</v>
      </c>
      <c r="D44" s="5">
        <v>2.92</v>
      </c>
    </row>
    <row r="45" spans="1:4" ht="31.5" x14ac:dyDescent="0.25">
      <c r="A45" s="4" t="s">
        <v>18</v>
      </c>
      <c r="B45" s="7" t="s">
        <v>192</v>
      </c>
      <c r="C45" s="5" t="s">
        <v>5</v>
      </c>
      <c r="D45" s="5" t="s">
        <v>293</v>
      </c>
    </row>
    <row r="46" spans="1:4" x14ac:dyDescent="0.25">
      <c r="A46" s="72" t="s">
        <v>111</v>
      </c>
      <c r="B46" s="73"/>
      <c r="C46" s="73"/>
      <c r="D46" s="74"/>
    </row>
    <row r="47" spans="1:4" ht="63" x14ac:dyDescent="0.25">
      <c r="A47" s="4">
        <v>12</v>
      </c>
      <c r="B47" s="7" t="s">
        <v>111</v>
      </c>
      <c r="C47" s="5" t="s">
        <v>5</v>
      </c>
      <c r="D47" s="5" t="s">
        <v>292</v>
      </c>
    </row>
    <row r="49" spans="1:4" ht="31.5" x14ac:dyDescent="0.2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1.5" x14ac:dyDescent="0.25">
      <c r="A50" s="4" t="s">
        <v>8</v>
      </c>
      <c r="B50" s="28" t="s">
        <v>4</v>
      </c>
      <c r="C50" s="5" t="s">
        <v>5</v>
      </c>
      <c r="D50" s="21">
        <v>42399</v>
      </c>
    </row>
    <row r="51" spans="1:4" ht="31.5" x14ac:dyDescent="0.25">
      <c r="A51" s="4" t="s">
        <v>9</v>
      </c>
      <c r="B51" s="7" t="s">
        <v>103</v>
      </c>
      <c r="C51" s="5" t="s">
        <v>5</v>
      </c>
      <c r="D51" s="5" t="s">
        <v>298</v>
      </c>
    </row>
    <row r="52" spans="1:4" ht="31.5" x14ac:dyDescent="0.25">
      <c r="A52" s="4" t="s">
        <v>10</v>
      </c>
      <c r="B52" s="7" t="s">
        <v>104</v>
      </c>
      <c r="C52" s="5" t="s">
        <v>5</v>
      </c>
      <c r="D52" s="5" t="s">
        <v>252</v>
      </c>
    </row>
    <row r="53" spans="1:4" ht="31.5" x14ac:dyDescent="0.25">
      <c r="A53" s="4" t="s">
        <v>11</v>
      </c>
      <c r="B53" s="3" t="s">
        <v>71</v>
      </c>
      <c r="C53" s="5" t="s">
        <v>5</v>
      </c>
      <c r="D53" s="5" t="s">
        <v>279</v>
      </c>
    </row>
    <row r="54" spans="1:4" ht="31.5" x14ac:dyDescent="0.25">
      <c r="A54" s="4" t="s">
        <v>12</v>
      </c>
      <c r="B54" s="3" t="s">
        <v>105</v>
      </c>
      <c r="C54" s="5" t="s">
        <v>25</v>
      </c>
      <c r="D54" s="5">
        <v>28.67</v>
      </c>
    </row>
    <row r="55" spans="1:4" ht="31.5" x14ac:dyDescent="0.25">
      <c r="A55" s="4" t="s">
        <v>13</v>
      </c>
      <c r="B55" s="7" t="s">
        <v>106</v>
      </c>
      <c r="C55" s="5" t="s">
        <v>5</v>
      </c>
      <c r="D55" s="5" t="s">
        <v>294</v>
      </c>
    </row>
    <row r="56" spans="1:4" ht="31.5" x14ac:dyDescent="0.25">
      <c r="A56" s="4" t="s">
        <v>14</v>
      </c>
      <c r="B56" s="3" t="s">
        <v>107</v>
      </c>
      <c r="C56" s="5" t="s">
        <v>5</v>
      </c>
      <c r="D56" s="5" t="s">
        <v>299</v>
      </c>
    </row>
    <row r="57" spans="1:4" ht="47.25" x14ac:dyDescent="0.25">
      <c r="A57" s="4" t="s">
        <v>15</v>
      </c>
      <c r="B57" s="3" t="s">
        <v>108</v>
      </c>
      <c r="C57" s="5" t="s">
        <v>5</v>
      </c>
      <c r="D57" s="5" t="s">
        <v>292</v>
      </c>
    </row>
    <row r="58" spans="1:4" ht="31.5" x14ac:dyDescent="0.25">
      <c r="A58" s="4" t="s">
        <v>16</v>
      </c>
      <c r="B58" s="7" t="s">
        <v>109</v>
      </c>
      <c r="C58" s="5" t="s">
        <v>5</v>
      </c>
      <c r="D58" s="21">
        <v>42256</v>
      </c>
    </row>
    <row r="59" spans="1:4" ht="31.5" x14ac:dyDescent="0.25">
      <c r="A59" s="4" t="s">
        <v>17</v>
      </c>
      <c r="B59" s="7" t="s">
        <v>191</v>
      </c>
      <c r="C59" s="5" t="s">
        <v>5</v>
      </c>
      <c r="D59" s="5">
        <v>6.94</v>
      </c>
    </row>
    <row r="60" spans="1:4" ht="31.5" x14ac:dyDescent="0.25">
      <c r="A60" s="4" t="s">
        <v>18</v>
      </c>
      <c r="B60" s="7" t="s">
        <v>192</v>
      </c>
      <c r="C60" s="5" t="s">
        <v>5</v>
      </c>
      <c r="D60" s="5" t="s">
        <v>293</v>
      </c>
    </row>
    <row r="61" spans="1:4" x14ac:dyDescent="0.25">
      <c r="A61" s="72" t="s">
        <v>111</v>
      </c>
      <c r="B61" s="73"/>
      <c r="C61" s="73"/>
      <c r="D61" s="74"/>
    </row>
    <row r="62" spans="1:4" ht="63" x14ac:dyDescent="0.25">
      <c r="A62" s="4">
        <v>12</v>
      </c>
      <c r="B62" s="7" t="s">
        <v>111</v>
      </c>
      <c r="C62" s="5" t="s">
        <v>5</v>
      </c>
      <c r="D62" s="5" t="s">
        <v>292</v>
      </c>
    </row>
    <row r="64" spans="1:4" ht="31.5" x14ac:dyDescent="0.2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1.5" x14ac:dyDescent="0.25">
      <c r="A65" s="4" t="s">
        <v>8</v>
      </c>
      <c r="B65" s="28" t="s">
        <v>4</v>
      </c>
      <c r="C65" s="5" t="s">
        <v>5</v>
      </c>
      <c r="D65" s="21">
        <v>42399</v>
      </c>
    </row>
    <row r="66" spans="1:4" ht="31.5" x14ac:dyDescent="0.25">
      <c r="A66" s="4" t="s">
        <v>9</v>
      </c>
      <c r="B66" s="7" t="s">
        <v>103</v>
      </c>
      <c r="C66" s="5" t="s">
        <v>5</v>
      </c>
      <c r="D66" s="5" t="s">
        <v>273</v>
      </c>
    </row>
    <row r="67" spans="1:4" ht="31.5" x14ac:dyDescent="0.25">
      <c r="A67" s="4" t="s">
        <v>10</v>
      </c>
      <c r="B67" s="7" t="s">
        <v>104</v>
      </c>
      <c r="C67" s="5" t="s">
        <v>5</v>
      </c>
      <c r="D67" s="5" t="s">
        <v>252</v>
      </c>
    </row>
    <row r="68" spans="1:4" ht="31.5" x14ac:dyDescent="0.25">
      <c r="A68" s="4" t="s">
        <v>11</v>
      </c>
      <c r="B68" s="3" t="s">
        <v>71</v>
      </c>
      <c r="C68" s="5" t="s">
        <v>5</v>
      </c>
      <c r="D68" s="5" t="s">
        <v>279</v>
      </c>
    </row>
    <row r="69" spans="1:4" ht="31.5" x14ac:dyDescent="0.25">
      <c r="A69" s="4" t="s">
        <v>12</v>
      </c>
      <c r="B69" s="3" t="s">
        <v>105</v>
      </c>
      <c r="C69" s="5" t="s">
        <v>25</v>
      </c>
      <c r="D69" s="5">
        <v>1541.78</v>
      </c>
    </row>
    <row r="70" spans="1:4" ht="31.5" x14ac:dyDescent="0.25">
      <c r="A70" s="4" t="s">
        <v>13</v>
      </c>
      <c r="B70" s="7" t="s">
        <v>106</v>
      </c>
      <c r="C70" s="5" t="s">
        <v>5</v>
      </c>
      <c r="D70" s="5" t="s">
        <v>296</v>
      </c>
    </row>
    <row r="71" spans="1:4" ht="31.5" x14ac:dyDescent="0.25">
      <c r="A71" s="4" t="s">
        <v>14</v>
      </c>
      <c r="B71" s="3" t="s">
        <v>107</v>
      </c>
      <c r="C71" s="5" t="s">
        <v>5</v>
      </c>
      <c r="D71" s="5" t="s">
        <v>300</v>
      </c>
    </row>
    <row r="72" spans="1:4" ht="47.25" x14ac:dyDescent="0.25">
      <c r="A72" s="4" t="s">
        <v>15</v>
      </c>
      <c r="B72" s="3" t="s">
        <v>108</v>
      </c>
      <c r="C72" s="5" t="s">
        <v>5</v>
      </c>
      <c r="D72" s="5" t="s">
        <v>292</v>
      </c>
    </row>
    <row r="73" spans="1:4" ht="31.5" x14ac:dyDescent="0.25">
      <c r="A73" s="4" t="s">
        <v>16</v>
      </c>
      <c r="B73" s="7" t="s">
        <v>109</v>
      </c>
      <c r="C73" s="5" t="s">
        <v>5</v>
      </c>
      <c r="D73" s="21">
        <v>42256</v>
      </c>
    </row>
    <row r="74" spans="1:4" ht="31.5" x14ac:dyDescent="0.25">
      <c r="A74" s="4" t="s">
        <v>17</v>
      </c>
      <c r="B74" s="7" t="s">
        <v>191</v>
      </c>
      <c r="C74" s="5" t="s">
        <v>5</v>
      </c>
      <c r="D74" s="5" t="s">
        <v>237</v>
      </c>
    </row>
    <row r="75" spans="1:4" ht="31.5" x14ac:dyDescent="0.25">
      <c r="A75" s="4" t="s">
        <v>18</v>
      </c>
      <c r="B75" s="7" t="s">
        <v>192</v>
      </c>
      <c r="C75" s="5" t="s">
        <v>5</v>
      </c>
      <c r="D75" s="5" t="s">
        <v>293</v>
      </c>
    </row>
    <row r="76" spans="1:4" x14ac:dyDescent="0.25">
      <c r="A76" s="72" t="s">
        <v>111</v>
      </c>
      <c r="B76" s="73"/>
      <c r="C76" s="73"/>
      <c r="D76" s="74"/>
    </row>
    <row r="77" spans="1:4" ht="63" x14ac:dyDescent="0.25">
      <c r="A77" s="4">
        <v>12</v>
      </c>
      <c r="B77" s="7" t="s">
        <v>111</v>
      </c>
      <c r="C77" s="5" t="s">
        <v>5</v>
      </c>
      <c r="D77" s="5" t="s">
        <v>292</v>
      </c>
    </row>
  </sheetData>
  <mergeCells count="6">
    <mergeCell ref="A61:D61"/>
    <mergeCell ref="A76:D76"/>
    <mergeCell ref="A1:D1"/>
    <mergeCell ref="A16:D16"/>
    <mergeCell ref="A31:D31"/>
    <mergeCell ref="A46:D46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5" workbookViewId="0">
      <selection activeCell="D9" sqref="D9:D1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5" t="s">
        <v>117</v>
      </c>
      <c r="B1" s="75"/>
      <c r="C1" s="75"/>
      <c r="D1" s="7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20.100000000000001" customHeight="1" x14ac:dyDescent="0.25">
      <c r="A5" s="4" t="s">
        <v>9</v>
      </c>
      <c r="B5" s="7" t="s">
        <v>193</v>
      </c>
      <c r="C5" s="5" t="s">
        <v>5</v>
      </c>
      <c r="D5" s="5" t="s">
        <v>237</v>
      </c>
    </row>
    <row r="6" spans="1:4" s="6" customFormat="1" ht="20.100000000000001" customHeight="1" x14ac:dyDescent="0.25">
      <c r="A6" s="4" t="s">
        <v>10</v>
      </c>
      <c r="B6" s="7" t="s">
        <v>194</v>
      </c>
      <c r="C6" s="5" t="s">
        <v>5</v>
      </c>
      <c r="D6" s="5" t="s">
        <v>237</v>
      </c>
    </row>
    <row r="7" spans="1:4" s="6" customFormat="1" ht="47.25" x14ac:dyDescent="0.25">
      <c r="A7" s="4" t="s">
        <v>11</v>
      </c>
      <c r="B7" s="7" t="s">
        <v>195</v>
      </c>
      <c r="C7" s="5" t="s">
        <v>7</v>
      </c>
      <c r="D7" s="5" t="s">
        <v>237</v>
      </c>
    </row>
    <row r="8" spans="1:4" s="6" customFormat="1" ht="51" customHeight="1" x14ac:dyDescent="0.25">
      <c r="A8" s="70" t="s">
        <v>196</v>
      </c>
      <c r="B8" s="70"/>
      <c r="C8" s="70"/>
      <c r="D8" s="70"/>
    </row>
    <row r="9" spans="1:4" s="6" customFormat="1" ht="20.100000000000001" customHeight="1" x14ac:dyDescent="0.25">
      <c r="A9" s="4" t="s">
        <v>12</v>
      </c>
      <c r="B9" s="7" t="s">
        <v>197</v>
      </c>
      <c r="C9" s="5" t="s">
        <v>5</v>
      </c>
      <c r="D9" s="5" t="s">
        <v>237</v>
      </c>
    </row>
    <row r="10" spans="1:4" s="6" customFormat="1" ht="20.100000000000001" customHeight="1" x14ac:dyDescent="0.25">
      <c r="A10" s="4" t="s">
        <v>13</v>
      </c>
      <c r="B10" s="7" t="s">
        <v>198</v>
      </c>
      <c r="C10" s="5" t="s">
        <v>5</v>
      </c>
      <c r="D10" s="5" t="s">
        <v>237</v>
      </c>
    </row>
    <row r="11" spans="1:4" s="6" customFormat="1" ht="21" customHeight="1" x14ac:dyDescent="0.25">
      <c r="A11" s="4" t="s">
        <v>14</v>
      </c>
      <c r="B11" s="7" t="s">
        <v>113</v>
      </c>
      <c r="C11" s="5" t="s">
        <v>5</v>
      </c>
      <c r="D11" s="5" t="s">
        <v>237</v>
      </c>
    </row>
    <row r="12" spans="1:4" s="6" customFormat="1" ht="20.100000000000001" customHeight="1" x14ac:dyDescent="0.25">
      <c r="A12" s="4" t="s">
        <v>15</v>
      </c>
      <c r="B12" s="7" t="s">
        <v>114</v>
      </c>
      <c r="C12" s="5" t="s">
        <v>5</v>
      </c>
      <c r="D12" s="5" t="s">
        <v>237</v>
      </c>
    </row>
    <row r="13" spans="1:4" s="6" customFormat="1" ht="20.100000000000001" customHeight="1" x14ac:dyDescent="0.25">
      <c r="A13" s="4" t="s">
        <v>16</v>
      </c>
      <c r="B13" s="7" t="s">
        <v>115</v>
      </c>
      <c r="C13" s="5" t="s">
        <v>25</v>
      </c>
      <c r="D13" s="5" t="s">
        <v>237</v>
      </c>
    </row>
    <row r="14" spans="1:4" s="6" customFormat="1" ht="67.5" customHeight="1" x14ac:dyDescent="0.25">
      <c r="A14" s="4" t="s">
        <v>17</v>
      </c>
      <c r="B14" s="7" t="s">
        <v>116</v>
      </c>
      <c r="C14" s="5" t="s">
        <v>5</v>
      </c>
      <c r="D14" s="5" t="s">
        <v>237</v>
      </c>
    </row>
    <row r="15" spans="1:4" s="6" customFormat="1" x14ac:dyDescent="0.2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8" sqref="D8:D9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1" t="s">
        <v>122</v>
      </c>
      <c r="B1" s="71"/>
      <c r="C1" s="71"/>
      <c r="D1" s="7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ht="20.100000000000001" customHeight="1" x14ac:dyDescent="0.25">
      <c r="A5" s="70" t="s">
        <v>118</v>
      </c>
      <c r="B5" s="70"/>
      <c r="C5" s="70"/>
      <c r="D5" s="70"/>
    </row>
    <row r="6" spans="1:4" ht="20.100000000000001" customHeight="1" x14ac:dyDescent="0.25">
      <c r="A6" s="4" t="s">
        <v>9</v>
      </c>
      <c r="B6" s="3" t="s">
        <v>119</v>
      </c>
      <c r="C6" s="5" t="s">
        <v>5</v>
      </c>
      <c r="D6" s="5" t="s">
        <v>301</v>
      </c>
    </row>
    <row r="7" spans="1:4" ht="63" customHeight="1" x14ac:dyDescent="0.25">
      <c r="A7" s="4" t="s">
        <v>10</v>
      </c>
      <c r="B7" s="3" t="s">
        <v>120</v>
      </c>
      <c r="C7" s="5" t="s">
        <v>25</v>
      </c>
      <c r="D7" s="5" t="s">
        <v>237</v>
      </c>
    </row>
    <row r="8" spans="1:4" ht="82.5" customHeight="1" x14ac:dyDescent="0.25">
      <c r="A8" s="4" t="s">
        <v>11</v>
      </c>
      <c r="B8" s="7" t="s">
        <v>121</v>
      </c>
      <c r="C8" s="5" t="s">
        <v>5</v>
      </c>
      <c r="D8" s="5" t="s">
        <v>237</v>
      </c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 t="s">
        <v>237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71" t="s">
        <v>125</v>
      </c>
      <c r="B1" s="71"/>
      <c r="C1" s="71"/>
      <c r="D1" s="71"/>
    </row>
    <row r="3" spans="1:4" s="6" customFormat="1" ht="33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51" customHeight="1" x14ac:dyDescent="0.25">
      <c r="A4" s="4" t="s">
        <v>8</v>
      </c>
      <c r="B4" s="28" t="s">
        <v>4</v>
      </c>
      <c r="C4" s="5" t="s">
        <v>5</v>
      </c>
      <c r="D4" s="21">
        <v>42399</v>
      </c>
    </row>
    <row r="5" spans="1:4" s="6" customFormat="1" ht="64.5" customHeight="1" x14ac:dyDescent="0.25">
      <c r="A5" s="4" t="s">
        <v>9</v>
      </c>
      <c r="B5" s="7" t="s">
        <v>123</v>
      </c>
      <c r="C5" s="5" t="s">
        <v>5</v>
      </c>
      <c r="D5" s="21" t="s">
        <v>302</v>
      </c>
    </row>
    <row r="6" spans="1:4" ht="90" x14ac:dyDescent="0.25">
      <c r="A6" s="4" t="s">
        <v>10</v>
      </c>
      <c r="B6" s="3" t="s">
        <v>124</v>
      </c>
      <c r="C6" s="5" t="s">
        <v>5</v>
      </c>
      <c r="D6" s="29" t="s">
        <v>303</v>
      </c>
    </row>
    <row r="7" spans="1:4" ht="90" x14ac:dyDescent="0.25">
      <c r="A7" s="4" t="s">
        <v>304</v>
      </c>
      <c r="B7" s="3" t="s">
        <v>124</v>
      </c>
      <c r="C7" s="5" t="s">
        <v>5</v>
      </c>
      <c r="D7" s="29" t="s">
        <v>305</v>
      </c>
    </row>
  </sheetData>
  <mergeCells count="1">
    <mergeCell ref="A1:D1"/>
  </mergeCells>
  <hyperlinks>
    <hyperlink ref="D6" r:id="rId1"/>
    <hyperlink ref="D7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topLeftCell="A160"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0.5703125" style="1" customWidth="1"/>
    <col min="4" max="4" width="23.42578125" style="1" customWidth="1"/>
    <col min="5" max="16384" width="9.140625" style="1"/>
  </cols>
  <sheetData>
    <row r="1" spans="1:4" ht="36.75" customHeight="1" x14ac:dyDescent="0.25">
      <c r="A1" s="68" t="s">
        <v>199</v>
      </c>
      <c r="B1" s="68"/>
      <c r="C1" s="68"/>
      <c r="D1" s="68"/>
    </row>
    <row r="2" spans="1:4" x14ac:dyDescent="0.25">
      <c r="B2" s="16" t="s">
        <v>376</v>
      </c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30">
        <v>42460</v>
      </c>
    </row>
    <row r="5" spans="1:4" s="6" customFormat="1" ht="20.100000000000001" customHeight="1" x14ac:dyDescent="0.25">
      <c r="A5" s="4" t="s">
        <v>9</v>
      </c>
      <c r="B5" s="18" t="s">
        <v>126</v>
      </c>
      <c r="C5" s="5" t="s">
        <v>5</v>
      </c>
      <c r="D5" s="30">
        <v>42005</v>
      </c>
    </row>
    <row r="6" spans="1:4" s="6" customFormat="1" ht="20.100000000000001" customHeight="1" x14ac:dyDescent="0.25">
      <c r="A6" s="4" t="s">
        <v>10</v>
      </c>
      <c r="B6" s="18" t="s">
        <v>127</v>
      </c>
      <c r="C6" s="5" t="s">
        <v>5</v>
      </c>
      <c r="D6" s="30">
        <v>42369</v>
      </c>
    </row>
    <row r="7" spans="1:4" s="6" customFormat="1" ht="30" customHeight="1" x14ac:dyDescent="0.25">
      <c r="A7" s="67" t="s">
        <v>200</v>
      </c>
      <c r="B7" s="67"/>
      <c r="C7" s="67"/>
      <c r="D7" s="67"/>
    </row>
    <row r="8" spans="1:4" s="6" customFormat="1" ht="30" customHeight="1" x14ac:dyDescent="0.25">
      <c r="A8" s="4" t="s">
        <v>11</v>
      </c>
      <c r="B8" s="19" t="s">
        <v>128</v>
      </c>
      <c r="C8" s="5" t="s">
        <v>25</v>
      </c>
      <c r="D8" s="5">
        <v>47853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173762</v>
      </c>
    </row>
    <row r="11" spans="1:4" s="6" customFormat="1" ht="33" customHeight="1" x14ac:dyDescent="0.25">
      <c r="A11" s="4" t="s">
        <v>14</v>
      </c>
      <c r="B11" s="19" t="s">
        <v>201</v>
      </c>
      <c r="C11" s="5" t="s">
        <v>25</v>
      </c>
      <c r="D11" s="5">
        <f>D12+D13+D14</f>
        <v>1702361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">
        <v>1027881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">
        <f>328405+218937</f>
        <v>547342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127138</v>
      </c>
    </row>
    <row r="15" spans="1:4" s="6" customFormat="1" ht="20.25" customHeight="1" x14ac:dyDescent="0.25">
      <c r="A15" s="4" t="s">
        <v>18</v>
      </c>
      <c r="B15" s="19" t="s">
        <v>129</v>
      </c>
      <c r="C15" s="5" t="s">
        <v>25</v>
      </c>
      <c r="D15" s="5">
        <f>1006933+536185+124546</f>
        <v>1667664</v>
      </c>
    </row>
    <row r="16" spans="1:4" s="6" customFormat="1" ht="20.25" customHeight="1" x14ac:dyDescent="0.25">
      <c r="A16" s="4" t="s">
        <v>19</v>
      </c>
      <c r="B16" s="9" t="s">
        <v>202</v>
      </c>
      <c r="C16" s="5" t="s">
        <v>25</v>
      </c>
      <c r="D16" s="5">
        <v>1667664</v>
      </c>
    </row>
    <row r="17" spans="1:4" s="6" customFormat="1" ht="20.25" customHeight="1" x14ac:dyDescent="0.25">
      <c r="A17" s="4" t="s">
        <v>20</v>
      </c>
      <c r="B17" s="9" t="s">
        <v>203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v>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130</v>
      </c>
      <c r="C21" s="5" t="s">
        <v>25</v>
      </c>
      <c r="D21" s="5">
        <v>52369</v>
      </c>
    </row>
    <row r="22" spans="1:4" s="6" customFormat="1" ht="30" customHeight="1" x14ac:dyDescent="0.25">
      <c r="A22" s="4" t="s">
        <v>166</v>
      </c>
      <c r="B22" s="19" t="s">
        <v>131</v>
      </c>
      <c r="C22" s="5" t="s">
        <v>25</v>
      </c>
      <c r="D22" s="5">
        <v>187061</v>
      </c>
    </row>
    <row r="23" spans="1:4" s="6" customFormat="1" ht="20.100000000000001" customHeight="1" x14ac:dyDescent="0.25">
      <c r="A23" s="4" t="s">
        <v>167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168</v>
      </c>
      <c r="B24" s="9" t="s">
        <v>137</v>
      </c>
      <c r="C24" s="5" t="s">
        <v>25</v>
      </c>
      <c r="D24" s="5">
        <v>187061</v>
      </c>
    </row>
    <row r="25" spans="1:4" s="6" customFormat="1" ht="32.25" customHeight="1" thickBot="1" x14ac:dyDescent="0.3">
      <c r="A25" s="67" t="s">
        <v>204</v>
      </c>
      <c r="B25" s="67"/>
      <c r="C25" s="67"/>
      <c r="D25" s="67"/>
    </row>
    <row r="26" spans="1:4" s="6" customFormat="1" ht="20.100000000000001" customHeight="1" thickBot="1" x14ac:dyDescent="0.3">
      <c r="A26" s="31">
        <v>21.1</v>
      </c>
      <c r="B26" s="32" t="s">
        <v>306</v>
      </c>
      <c r="C26" s="5" t="s">
        <v>5</v>
      </c>
      <c r="D26" s="8"/>
    </row>
    <row r="27" spans="1:4" s="6" customFormat="1" ht="20.100000000000001" customHeight="1" thickBot="1" x14ac:dyDescent="0.3">
      <c r="A27" s="33"/>
      <c r="B27" s="34" t="s">
        <v>307</v>
      </c>
      <c r="C27" s="5" t="s">
        <v>5</v>
      </c>
      <c r="D27" s="8"/>
    </row>
    <row r="28" spans="1:4" s="6" customFormat="1" ht="20.100000000000001" customHeight="1" thickBot="1" x14ac:dyDescent="0.3">
      <c r="A28" s="35"/>
      <c r="B28" s="36" t="s">
        <v>308</v>
      </c>
      <c r="C28" s="5" t="s">
        <v>5</v>
      </c>
      <c r="D28" s="37" t="s">
        <v>309</v>
      </c>
    </row>
    <row r="29" spans="1:4" s="6" customFormat="1" ht="30" customHeight="1" thickBot="1" x14ac:dyDescent="0.3">
      <c r="A29" s="38"/>
      <c r="B29" s="39" t="s">
        <v>310</v>
      </c>
      <c r="C29" s="78" t="s">
        <v>242</v>
      </c>
      <c r="D29" s="79"/>
    </row>
    <row r="30" spans="1:4" s="6" customFormat="1" ht="20.100000000000001" customHeight="1" thickBot="1" x14ac:dyDescent="0.3">
      <c r="A30" s="38"/>
      <c r="B30" s="40" t="s">
        <v>205</v>
      </c>
      <c r="C30" s="88" t="s">
        <v>311</v>
      </c>
      <c r="D30" s="88"/>
    </row>
    <row r="31" spans="1:4" s="6" customFormat="1" ht="20.100000000000001" customHeight="1" thickBot="1" x14ac:dyDescent="0.3">
      <c r="A31" s="31"/>
      <c r="B31" s="41" t="s">
        <v>312</v>
      </c>
      <c r="C31" s="36" t="s">
        <v>313</v>
      </c>
      <c r="D31" s="36" t="s">
        <v>309</v>
      </c>
    </row>
    <row r="32" spans="1:4" s="6" customFormat="1" ht="32.25" customHeight="1" thickBot="1" x14ac:dyDescent="0.3">
      <c r="A32" s="33"/>
      <c r="B32" s="42" t="s">
        <v>310</v>
      </c>
      <c r="C32" s="78" t="s">
        <v>242</v>
      </c>
      <c r="D32" s="79"/>
    </row>
    <row r="33" spans="1:4" s="6" customFormat="1" ht="20.100000000000001" customHeight="1" thickBot="1" x14ac:dyDescent="0.3">
      <c r="A33" s="35"/>
      <c r="B33" s="42" t="s">
        <v>205</v>
      </c>
      <c r="C33" s="76" t="s">
        <v>314</v>
      </c>
      <c r="D33" s="77"/>
    </row>
    <row r="34" spans="1:4" s="6" customFormat="1" ht="20.100000000000001" customHeight="1" thickBot="1" x14ac:dyDescent="0.3">
      <c r="A34" s="38"/>
      <c r="B34" s="43" t="s">
        <v>315</v>
      </c>
      <c r="C34" s="36" t="s">
        <v>313</v>
      </c>
      <c r="D34" s="44" t="s">
        <v>316</v>
      </c>
    </row>
    <row r="35" spans="1:4" s="6" customFormat="1" ht="30" customHeight="1" thickBot="1" x14ac:dyDescent="0.3">
      <c r="A35" s="4"/>
      <c r="B35" s="42" t="s">
        <v>310</v>
      </c>
      <c r="C35" s="78" t="s">
        <v>242</v>
      </c>
      <c r="D35" s="79"/>
    </row>
    <row r="36" spans="1:4" s="6" customFormat="1" ht="20.100000000000001" customHeight="1" thickBot="1" x14ac:dyDescent="0.3">
      <c r="A36" s="4"/>
      <c r="B36" s="42" t="s">
        <v>205</v>
      </c>
      <c r="C36" s="76" t="s">
        <v>317</v>
      </c>
      <c r="D36" s="77"/>
    </row>
    <row r="37" spans="1:4" s="6" customFormat="1" ht="20.100000000000001" customHeight="1" thickBot="1" x14ac:dyDescent="0.3">
      <c r="A37" s="4"/>
      <c r="B37" s="43" t="s">
        <v>318</v>
      </c>
      <c r="C37" s="36" t="s">
        <v>313</v>
      </c>
      <c r="D37" s="36" t="s">
        <v>319</v>
      </c>
    </row>
    <row r="38" spans="1:4" s="6" customFormat="1" ht="30" customHeight="1" thickBot="1" x14ac:dyDescent="0.3">
      <c r="A38" s="4"/>
      <c r="B38" s="42" t="s">
        <v>310</v>
      </c>
      <c r="C38" s="78" t="s">
        <v>242</v>
      </c>
      <c r="D38" s="79"/>
    </row>
    <row r="39" spans="1:4" s="6" customFormat="1" ht="20.100000000000001" customHeight="1" thickBot="1" x14ac:dyDescent="0.3">
      <c r="A39" s="4"/>
      <c r="B39" s="42" t="s">
        <v>205</v>
      </c>
      <c r="C39" s="76" t="s">
        <v>320</v>
      </c>
      <c r="D39" s="77"/>
    </row>
    <row r="40" spans="1:4" s="6" customFormat="1" ht="20.100000000000001" customHeight="1" thickBot="1" x14ac:dyDescent="0.3">
      <c r="A40" s="4"/>
      <c r="B40" s="41" t="s">
        <v>321</v>
      </c>
      <c r="C40" s="45" t="s">
        <v>313</v>
      </c>
      <c r="D40" s="46" t="s">
        <v>322</v>
      </c>
    </row>
    <row r="41" spans="1:4" s="6" customFormat="1" ht="30" customHeight="1" thickBot="1" x14ac:dyDescent="0.3">
      <c r="A41" s="4"/>
      <c r="B41" s="42" t="s">
        <v>310</v>
      </c>
      <c r="C41" s="86" t="s">
        <v>323</v>
      </c>
      <c r="D41" s="87"/>
    </row>
    <row r="42" spans="1:4" s="6" customFormat="1" ht="20.100000000000001" customHeight="1" thickBot="1" x14ac:dyDescent="0.3">
      <c r="A42" s="4"/>
      <c r="B42" s="42" t="s">
        <v>205</v>
      </c>
      <c r="C42" s="76" t="s">
        <v>324</v>
      </c>
      <c r="D42" s="77"/>
    </row>
    <row r="43" spans="1:4" s="6" customFormat="1" ht="20.100000000000001" customHeight="1" thickBot="1" x14ac:dyDescent="0.3">
      <c r="A43" s="4"/>
      <c r="B43" s="41" t="s">
        <v>325</v>
      </c>
      <c r="C43" s="45" t="s">
        <v>313</v>
      </c>
      <c r="D43" s="46" t="s">
        <v>326</v>
      </c>
    </row>
    <row r="44" spans="1:4" s="6" customFormat="1" ht="20.100000000000001" customHeight="1" thickBot="1" x14ac:dyDescent="0.3">
      <c r="A44" s="4"/>
      <c r="B44" s="42" t="s">
        <v>310</v>
      </c>
      <c r="C44" s="78" t="s">
        <v>242</v>
      </c>
      <c r="D44" s="79"/>
    </row>
    <row r="45" spans="1:4" s="6" customFormat="1" ht="20.100000000000001" customHeight="1" thickBot="1" x14ac:dyDescent="0.3">
      <c r="A45" s="4"/>
      <c r="B45" s="42" t="s">
        <v>205</v>
      </c>
      <c r="C45" s="76" t="s">
        <v>327</v>
      </c>
      <c r="D45" s="77"/>
    </row>
    <row r="46" spans="1:4" s="6" customFormat="1" ht="20.25" customHeight="1" thickBot="1" x14ac:dyDescent="0.3">
      <c r="A46" s="4"/>
      <c r="B46" s="41" t="s">
        <v>328</v>
      </c>
      <c r="C46" s="45" t="s">
        <v>313</v>
      </c>
      <c r="D46" s="46" t="s">
        <v>329</v>
      </c>
    </row>
    <row r="47" spans="1:4" s="6" customFormat="1" ht="20.25" customHeight="1" thickBot="1" x14ac:dyDescent="0.3">
      <c r="A47" s="4"/>
      <c r="B47" s="42" t="s">
        <v>310</v>
      </c>
      <c r="C47" s="78" t="s">
        <v>242</v>
      </c>
      <c r="D47" s="79"/>
    </row>
    <row r="48" spans="1:4" s="6" customFormat="1" ht="30" customHeight="1" thickBot="1" x14ac:dyDescent="0.3">
      <c r="A48" s="4"/>
      <c r="B48" s="42" t="s">
        <v>205</v>
      </c>
      <c r="C48" s="76" t="s">
        <v>327</v>
      </c>
      <c r="D48" s="77"/>
    </row>
    <row r="49" spans="1:4" s="6" customFormat="1" ht="30" customHeight="1" thickBot="1" x14ac:dyDescent="0.3">
      <c r="A49" s="4"/>
      <c r="B49" s="43" t="s">
        <v>330</v>
      </c>
      <c r="C49" s="36" t="s">
        <v>331</v>
      </c>
      <c r="D49" s="44">
        <v>138623</v>
      </c>
    </row>
    <row r="50" spans="1:4" s="6" customFormat="1" ht="35.25" customHeight="1" thickBot="1" x14ac:dyDescent="0.3">
      <c r="A50" s="4"/>
      <c r="B50" s="42" t="s">
        <v>310</v>
      </c>
      <c r="C50" s="78" t="s">
        <v>242</v>
      </c>
      <c r="D50" s="79"/>
    </row>
    <row r="51" spans="1:4" s="6" customFormat="1" ht="48" customHeight="1" thickBot="1" x14ac:dyDescent="0.3">
      <c r="A51" s="4"/>
      <c r="B51" s="42" t="s">
        <v>205</v>
      </c>
      <c r="C51" s="76" t="s">
        <v>332</v>
      </c>
      <c r="D51" s="77"/>
    </row>
    <row r="52" spans="1:4" s="6" customFormat="1" ht="30" customHeight="1" thickBot="1" x14ac:dyDescent="0.3">
      <c r="A52" s="4"/>
      <c r="B52" s="41" t="s">
        <v>333</v>
      </c>
      <c r="C52" s="45" t="s">
        <v>331</v>
      </c>
      <c r="D52" s="46">
        <v>312444</v>
      </c>
    </row>
    <row r="53" spans="1:4" s="6" customFormat="1" ht="20.100000000000001" customHeight="1" thickBot="1" x14ac:dyDescent="0.3">
      <c r="A53" s="4"/>
      <c r="B53" s="42" t="s">
        <v>310</v>
      </c>
      <c r="C53" s="86" t="s">
        <v>334</v>
      </c>
      <c r="D53" s="87"/>
    </row>
    <row r="54" spans="1:4" s="6" customFormat="1" ht="20.100000000000001" customHeight="1" thickBot="1" x14ac:dyDescent="0.3">
      <c r="A54" s="4"/>
      <c r="B54" s="42" t="s">
        <v>205</v>
      </c>
      <c r="C54" s="76" t="s">
        <v>335</v>
      </c>
      <c r="D54" s="77"/>
    </row>
    <row r="55" spans="1:4" s="6" customFormat="1" ht="32.25" customHeight="1" thickBot="1" x14ac:dyDescent="0.3">
      <c r="A55" s="4"/>
      <c r="B55" s="47" t="s">
        <v>336</v>
      </c>
      <c r="C55" s="48" t="s">
        <v>25</v>
      </c>
      <c r="D55" s="49">
        <f>328405+185962</f>
        <v>514367</v>
      </c>
    </row>
    <row r="56" spans="1:4" s="6" customFormat="1" ht="20.100000000000001" customHeight="1" thickBot="1" x14ac:dyDescent="0.3">
      <c r="A56" s="4"/>
      <c r="B56" s="50" t="s">
        <v>307</v>
      </c>
      <c r="C56" s="51"/>
      <c r="D56" s="52"/>
    </row>
    <row r="57" spans="1:4" s="6" customFormat="1" ht="30" customHeight="1" thickBot="1" x14ac:dyDescent="0.3">
      <c r="A57" s="4"/>
      <c r="B57" s="53" t="s">
        <v>337</v>
      </c>
      <c r="C57" s="54" t="s">
        <v>25</v>
      </c>
      <c r="D57" s="55">
        <v>1350</v>
      </c>
    </row>
    <row r="58" spans="1:4" s="6" customFormat="1" ht="33" customHeight="1" thickBot="1" x14ac:dyDescent="0.3">
      <c r="A58" s="4"/>
      <c r="B58" s="50" t="s">
        <v>310</v>
      </c>
      <c r="C58" s="78" t="s">
        <v>338</v>
      </c>
      <c r="D58" s="79"/>
    </row>
    <row r="59" spans="1:4" s="6" customFormat="1" ht="20.100000000000001" customHeight="1" thickBot="1" x14ac:dyDescent="0.3">
      <c r="A59" s="4"/>
      <c r="B59" s="50" t="s">
        <v>205</v>
      </c>
      <c r="C59" s="84" t="s">
        <v>339</v>
      </c>
      <c r="D59" s="85"/>
    </row>
    <row r="60" spans="1:4" s="6" customFormat="1" ht="32.25" customHeight="1" thickBot="1" x14ac:dyDescent="0.3">
      <c r="A60" s="4"/>
      <c r="B60" s="53" t="s">
        <v>340</v>
      </c>
      <c r="C60" s="54" t="s">
        <v>25</v>
      </c>
      <c r="D60" s="55">
        <v>135692</v>
      </c>
    </row>
    <row r="61" spans="1:4" ht="16.5" thickBot="1" x14ac:dyDescent="0.3">
      <c r="A61" s="4"/>
      <c r="B61" s="50" t="s">
        <v>310</v>
      </c>
      <c r="C61" s="78" t="s">
        <v>242</v>
      </c>
      <c r="D61" s="79"/>
    </row>
    <row r="62" spans="1:4" ht="16.5" thickBot="1" x14ac:dyDescent="0.3">
      <c r="A62" s="4"/>
      <c r="B62" s="50" t="s">
        <v>205</v>
      </c>
      <c r="C62" s="84" t="s">
        <v>341</v>
      </c>
      <c r="D62" s="85"/>
    </row>
    <row r="63" spans="1:4" ht="16.5" thickBot="1" x14ac:dyDescent="0.3">
      <c r="A63" s="4"/>
      <c r="B63" s="53" t="s">
        <v>342</v>
      </c>
      <c r="C63" s="54" t="s">
        <v>25</v>
      </c>
      <c r="D63" s="55">
        <v>94024</v>
      </c>
    </row>
    <row r="64" spans="1:4" ht="16.5" thickBot="1" x14ac:dyDescent="0.3">
      <c r="A64" s="4"/>
      <c r="B64" s="50" t="s">
        <v>310</v>
      </c>
      <c r="C64" s="78" t="s">
        <v>242</v>
      </c>
      <c r="D64" s="79"/>
    </row>
    <row r="65" spans="1:4" ht="16.5" thickBot="1" x14ac:dyDescent="0.3">
      <c r="A65" s="4"/>
      <c r="B65" s="50" t="s">
        <v>205</v>
      </c>
      <c r="C65" s="84" t="s">
        <v>343</v>
      </c>
      <c r="D65" s="85"/>
    </row>
    <row r="66" spans="1:4" ht="30.75" thickBot="1" x14ac:dyDescent="0.3">
      <c r="A66" s="4"/>
      <c r="B66" s="53" t="s">
        <v>344</v>
      </c>
      <c r="C66" s="54" t="s">
        <v>25</v>
      </c>
      <c r="D66" s="55">
        <v>258779</v>
      </c>
    </row>
    <row r="67" spans="1:4" ht="16.5" thickBot="1" x14ac:dyDescent="0.3">
      <c r="A67" s="4"/>
      <c r="B67" s="50" t="s">
        <v>310</v>
      </c>
      <c r="C67" s="78" t="s">
        <v>242</v>
      </c>
      <c r="D67" s="79"/>
    </row>
    <row r="68" spans="1:4" ht="16.5" thickBot="1" x14ac:dyDescent="0.3">
      <c r="A68" s="4"/>
      <c r="B68" s="50" t="s">
        <v>205</v>
      </c>
      <c r="C68" s="84" t="s">
        <v>343</v>
      </c>
      <c r="D68" s="85"/>
    </row>
    <row r="69" spans="1:4" ht="16.5" thickBot="1" x14ac:dyDescent="0.3">
      <c r="A69" s="4"/>
      <c r="B69" s="53" t="s">
        <v>345</v>
      </c>
      <c r="C69" s="54" t="s">
        <v>25</v>
      </c>
      <c r="D69" s="55">
        <v>8560</v>
      </c>
    </row>
    <row r="70" spans="1:4" ht="16.5" thickBot="1" x14ac:dyDescent="0.3">
      <c r="A70" s="4"/>
      <c r="B70" s="50" t="s">
        <v>310</v>
      </c>
      <c r="C70" s="78" t="s">
        <v>242</v>
      </c>
      <c r="D70" s="79"/>
    </row>
    <row r="71" spans="1:4" ht="16.5" thickBot="1" x14ac:dyDescent="0.3">
      <c r="A71" s="4"/>
      <c r="B71" s="50" t="s">
        <v>205</v>
      </c>
      <c r="C71" s="84" t="s">
        <v>343</v>
      </c>
      <c r="D71" s="85"/>
    </row>
    <row r="72" spans="1:4" ht="16.5" thickBot="1" x14ac:dyDescent="0.3">
      <c r="A72" s="4"/>
      <c r="B72" s="53" t="s">
        <v>346</v>
      </c>
      <c r="C72" s="54" t="s">
        <v>25</v>
      </c>
      <c r="D72" s="55">
        <v>15962</v>
      </c>
    </row>
    <row r="73" spans="1:4" ht="16.5" thickBot="1" x14ac:dyDescent="0.3">
      <c r="A73" s="4"/>
      <c r="B73" s="50" t="s">
        <v>310</v>
      </c>
      <c r="C73" s="78" t="s">
        <v>242</v>
      </c>
      <c r="D73" s="79"/>
    </row>
    <row r="74" spans="1:4" ht="16.5" thickBot="1" x14ac:dyDescent="0.3">
      <c r="A74" s="4"/>
      <c r="B74" s="56" t="s">
        <v>205</v>
      </c>
      <c r="C74" s="82" t="s">
        <v>341</v>
      </c>
      <c r="D74" s="83"/>
    </row>
    <row r="75" spans="1:4" ht="16.5" thickBot="1" x14ac:dyDescent="0.3">
      <c r="A75" s="4"/>
      <c r="B75" s="57" t="s">
        <v>347</v>
      </c>
      <c r="C75" s="58" t="s">
        <v>25</v>
      </c>
      <c r="D75" s="58">
        <v>11268</v>
      </c>
    </row>
    <row r="76" spans="1:4" ht="16.5" thickBot="1" x14ac:dyDescent="0.3">
      <c r="A76" s="4"/>
      <c r="B76" s="42" t="s">
        <v>310</v>
      </c>
      <c r="C76" s="78" t="s">
        <v>348</v>
      </c>
      <c r="D76" s="79"/>
    </row>
    <row r="77" spans="1:4" ht="16.5" thickBot="1" x14ac:dyDescent="0.3">
      <c r="A77" s="4"/>
      <c r="B77" s="42" t="s">
        <v>205</v>
      </c>
      <c r="C77" s="76" t="s">
        <v>349</v>
      </c>
      <c r="D77" s="77"/>
    </row>
    <row r="78" spans="1:4" ht="16.5" thickBot="1" x14ac:dyDescent="0.3">
      <c r="A78" s="4"/>
      <c r="B78" s="57" t="s">
        <v>243</v>
      </c>
      <c r="C78" s="58" t="s">
        <v>25</v>
      </c>
      <c r="D78" s="58">
        <v>146533</v>
      </c>
    </row>
    <row r="79" spans="1:4" ht="16.5" thickBot="1" x14ac:dyDescent="0.3">
      <c r="A79" s="4"/>
      <c r="B79" s="42" t="s">
        <v>310</v>
      </c>
      <c r="C79" s="78" t="s">
        <v>242</v>
      </c>
      <c r="D79" s="79"/>
    </row>
    <row r="80" spans="1:4" ht="16.5" thickBot="1" x14ac:dyDescent="0.3">
      <c r="A80" s="4"/>
      <c r="B80" s="42" t="s">
        <v>205</v>
      </c>
      <c r="C80" s="76" t="s">
        <v>349</v>
      </c>
      <c r="D80" s="77"/>
    </row>
    <row r="81" spans="1:4" ht="32.25" thickBot="1" x14ac:dyDescent="0.3">
      <c r="A81" s="4"/>
      <c r="B81" s="59" t="s">
        <v>350</v>
      </c>
      <c r="C81" s="60" t="s">
        <v>25</v>
      </c>
      <c r="D81" s="60">
        <v>127138</v>
      </c>
    </row>
    <row r="82" spans="1:4" ht="16.5" thickBot="1" x14ac:dyDescent="0.3">
      <c r="A82" s="4"/>
      <c r="B82" s="42" t="s">
        <v>310</v>
      </c>
      <c r="C82" s="78" t="s">
        <v>242</v>
      </c>
      <c r="D82" s="79"/>
    </row>
    <row r="83" spans="1:4" ht="16.5" thickBot="1" x14ac:dyDescent="0.3">
      <c r="A83" s="4"/>
      <c r="B83" s="42" t="s">
        <v>205</v>
      </c>
      <c r="C83" s="76" t="s">
        <v>311</v>
      </c>
      <c r="D83" s="77"/>
    </row>
    <row r="84" spans="1:4" ht="16.5" thickBot="1" x14ac:dyDescent="0.3">
      <c r="A84" s="4"/>
      <c r="B84" s="31" t="s">
        <v>247</v>
      </c>
      <c r="C84" s="32" t="s">
        <v>25</v>
      </c>
      <c r="D84" s="32">
        <v>149871</v>
      </c>
    </row>
    <row r="85" spans="1:4" ht="16.5" thickBot="1" x14ac:dyDescent="0.3">
      <c r="A85" s="4"/>
      <c r="B85" s="42" t="s">
        <v>310</v>
      </c>
      <c r="C85" s="78" t="s">
        <v>242</v>
      </c>
      <c r="D85" s="79"/>
    </row>
    <row r="86" spans="1:4" ht="16.5" thickBot="1" x14ac:dyDescent="0.3">
      <c r="A86" s="4"/>
      <c r="B86" s="42" t="s">
        <v>205</v>
      </c>
      <c r="C86" s="76" t="s">
        <v>351</v>
      </c>
      <c r="D86" s="77"/>
    </row>
    <row r="87" spans="1:4" ht="32.25" thickBot="1" x14ac:dyDescent="0.3">
      <c r="A87" s="4"/>
      <c r="B87" s="59" t="s">
        <v>352</v>
      </c>
      <c r="C87" s="60" t="s">
        <v>25</v>
      </c>
      <c r="D87" s="60">
        <v>41745</v>
      </c>
    </row>
    <row r="88" spans="1:4" ht="16.5" thickBot="1" x14ac:dyDescent="0.3">
      <c r="A88" s="4"/>
      <c r="B88" s="42" t="s">
        <v>310</v>
      </c>
      <c r="C88" s="78" t="s">
        <v>338</v>
      </c>
      <c r="D88" s="79"/>
    </row>
    <row r="89" spans="1:4" ht="16.5" thickBot="1" x14ac:dyDescent="0.3">
      <c r="A89" s="4"/>
      <c r="B89" s="61" t="s">
        <v>205</v>
      </c>
      <c r="C89" s="80" t="s">
        <v>353</v>
      </c>
      <c r="D89" s="81"/>
    </row>
    <row r="90" spans="1:4" ht="32.25" thickBot="1" x14ac:dyDescent="0.3">
      <c r="A90" s="4"/>
      <c r="B90" s="57" t="s">
        <v>354</v>
      </c>
      <c r="C90" s="58" t="s">
        <v>25</v>
      </c>
      <c r="D90" s="58">
        <v>73446</v>
      </c>
    </row>
    <row r="91" spans="1:4" ht="16.5" thickBot="1" x14ac:dyDescent="0.3">
      <c r="A91" s="4"/>
      <c r="B91" s="43" t="s">
        <v>355</v>
      </c>
      <c r="C91" s="36" t="s">
        <v>313</v>
      </c>
      <c r="D91" s="36" t="s">
        <v>356</v>
      </c>
    </row>
    <row r="92" spans="1:4" ht="16.5" thickBot="1" x14ac:dyDescent="0.3">
      <c r="A92" s="4"/>
      <c r="B92" s="42" t="s">
        <v>310</v>
      </c>
      <c r="C92" s="78" t="s">
        <v>242</v>
      </c>
      <c r="D92" s="79"/>
    </row>
    <row r="93" spans="1:4" ht="16.5" thickBot="1" x14ac:dyDescent="0.3">
      <c r="A93" s="4"/>
      <c r="B93" s="42" t="s">
        <v>205</v>
      </c>
      <c r="C93" s="76" t="s">
        <v>357</v>
      </c>
      <c r="D93" s="77"/>
    </row>
    <row r="94" spans="1:4" ht="16.5" thickBot="1" x14ac:dyDescent="0.3">
      <c r="A94" s="4"/>
      <c r="B94" s="43" t="s">
        <v>358</v>
      </c>
      <c r="C94" s="36" t="s">
        <v>313</v>
      </c>
      <c r="D94" s="36" t="s">
        <v>359</v>
      </c>
    </row>
    <row r="95" spans="1:4" ht="16.5" thickBot="1" x14ac:dyDescent="0.3">
      <c r="A95" s="4"/>
      <c r="B95" s="42" t="s">
        <v>310</v>
      </c>
      <c r="C95" s="78" t="s">
        <v>242</v>
      </c>
      <c r="D95" s="79"/>
    </row>
    <row r="96" spans="1:4" ht="16.5" thickBot="1" x14ac:dyDescent="0.3">
      <c r="A96" s="4"/>
      <c r="B96" s="42" t="s">
        <v>205</v>
      </c>
      <c r="C96" s="76" t="s">
        <v>357</v>
      </c>
      <c r="D96" s="77"/>
    </row>
    <row r="97" spans="1:4" ht="16.5" thickBot="1" x14ac:dyDescent="0.3">
      <c r="A97" s="4"/>
      <c r="B97" s="62" t="s">
        <v>360</v>
      </c>
      <c r="C97" s="36" t="s">
        <v>313</v>
      </c>
      <c r="D97" s="36" t="s">
        <v>356</v>
      </c>
    </row>
    <row r="98" spans="1:4" ht="16.5" thickBot="1" x14ac:dyDescent="0.3">
      <c r="A98" s="4"/>
      <c r="B98" s="42" t="s">
        <v>310</v>
      </c>
      <c r="C98" s="78" t="s">
        <v>242</v>
      </c>
      <c r="D98" s="79"/>
    </row>
    <row r="99" spans="1:4" ht="16.5" thickBot="1" x14ac:dyDescent="0.3">
      <c r="A99" s="4"/>
      <c r="B99" s="42" t="s">
        <v>205</v>
      </c>
      <c r="C99" s="76" t="s">
        <v>357</v>
      </c>
      <c r="D99" s="77"/>
    </row>
    <row r="100" spans="1:4" ht="16.5" thickBot="1" x14ac:dyDescent="0.3">
      <c r="A100" s="4"/>
      <c r="B100" s="59" t="s">
        <v>361</v>
      </c>
      <c r="C100" s="60" t="s">
        <v>25</v>
      </c>
      <c r="D100" s="60">
        <v>209048</v>
      </c>
    </row>
    <row r="101" spans="1:4" ht="16.5" thickBot="1" x14ac:dyDescent="0.3">
      <c r="A101" s="4"/>
      <c r="B101" s="42" t="s">
        <v>310</v>
      </c>
      <c r="C101" s="76" t="s">
        <v>362</v>
      </c>
      <c r="D101" s="77"/>
    </row>
    <row r="102" spans="1:4" ht="16.5" thickBot="1" x14ac:dyDescent="0.3">
      <c r="A102" s="4"/>
      <c r="B102" s="42" t="s">
        <v>205</v>
      </c>
      <c r="C102" s="76" t="s">
        <v>357</v>
      </c>
      <c r="D102" s="77"/>
    </row>
    <row r="103" spans="1:4" ht="16.5" thickBot="1" x14ac:dyDescent="0.3">
      <c r="A103" s="4"/>
      <c r="B103" s="59" t="s">
        <v>363</v>
      </c>
      <c r="C103" s="60" t="s">
        <v>25</v>
      </c>
      <c r="D103" s="60">
        <v>88819</v>
      </c>
    </row>
    <row r="104" spans="1:4" ht="16.5" thickBot="1" x14ac:dyDescent="0.3">
      <c r="A104" s="4"/>
      <c r="B104" s="42" t="s">
        <v>310</v>
      </c>
      <c r="C104" s="76" t="s">
        <v>364</v>
      </c>
      <c r="D104" s="77"/>
    </row>
    <row r="105" spans="1:4" ht="16.5" thickBot="1" x14ac:dyDescent="0.3">
      <c r="A105" s="4"/>
      <c r="B105" s="42" t="s">
        <v>205</v>
      </c>
      <c r="C105" s="76" t="s">
        <v>365</v>
      </c>
      <c r="D105" s="77"/>
    </row>
    <row r="106" spans="1:4" ht="16.5" thickBot="1" x14ac:dyDescent="0.3">
      <c r="A106" s="4"/>
      <c r="B106" s="57" t="s">
        <v>366</v>
      </c>
      <c r="C106" s="58" t="s">
        <v>25</v>
      </c>
      <c r="D106" s="58">
        <v>118175</v>
      </c>
    </row>
    <row r="107" spans="1:4" ht="16.5" thickBot="1" x14ac:dyDescent="0.3">
      <c r="A107" s="4"/>
      <c r="B107" s="42" t="s">
        <v>310</v>
      </c>
      <c r="C107" s="76" t="s">
        <v>367</v>
      </c>
      <c r="D107" s="77"/>
    </row>
    <row r="108" spans="1:4" ht="16.5" thickBot="1" x14ac:dyDescent="0.3">
      <c r="A108" s="4"/>
      <c r="B108" s="42" t="s">
        <v>205</v>
      </c>
      <c r="C108" s="76" t="s">
        <v>368</v>
      </c>
      <c r="D108" s="77"/>
    </row>
    <row r="109" spans="1:4" x14ac:dyDescent="0.25">
      <c r="A109" s="67" t="s">
        <v>206</v>
      </c>
      <c r="B109" s="67"/>
      <c r="C109" s="67"/>
      <c r="D109" s="67"/>
    </row>
    <row r="110" spans="1:4" x14ac:dyDescent="0.25">
      <c r="A110" s="4" t="s">
        <v>175</v>
      </c>
      <c r="B110" s="20" t="s">
        <v>207</v>
      </c>
      <c r="C110" s="5" t="s">
        <v>6</v>
      </c>
      <c r="D110" s="8">
        <v>0</v>
      </c>
    </row>
    <row r="111" spans="1:4" x14ac:dyDescent="0.25">
      <c r="A111" s="4" t="s">
        <v>179</v>
      </c>
      <c r="B111" s="20" t="s">
        <v>208</v>
      </c>
      <c r="C111" s="5" t="s">
        <v>6</v>
      </c>
      <c r="D111" s="8">
        <v>0</v>
      </c>
    </row>
    <row r="112" spans="1:4" ht="31.5" x14ac:dyDescent="0.25">
      <c r="A112" s="4" t="s">
        <v>180</v>
      </c>
      <c r="B112" s="20" t="s">
        <v>209</v>
      </c>
      <c r="C112" s="5" t="s">
        <v>6</v>
      </c>
      <c r="D112" s="8">
        <v>0</v>
      </c>
    </row>
    <row r="113" spans="1:4" x14ac:dyDescent="0.25">
      <c r="A113" s="4" t="s">
        <v>181</v>
      </c>
      <c r="B113" s="20" t="s">
        <v>210</v>
      </c>
      <c r="C113" s="5" t="s">
        <v>25</v>
      </c>
      <c r="D113" s="8">
        <v>0</v>
      </c>
    </row>
    <row r="114" spans="1:4" x14ac:dyDescent="0.25">
      <c r="A114" s="67" t="s">
        <v>132</v>
      </c>
      <c r="B114" s="67"/>
      <c r="C114" s="67"/>
      <c r="D114" s="67"/>
    </row>
    <row r="115" spans="1:4" ht="31.5" x14ac:dyDescent="0.25">
      <c r="A115" s="4" t="s">
        <v>182</v>
      </c>
      <c r="B115" s="19" t="s">
        <v>133</v>
      </c>
      <c r="C115" s="5" t="s">
        <v>25</v>
      </c>
      <c r="D115" s="8">
        <v>187061</v>
      </c>
    </row>
    <row r="116" spans="1:4" x14ac:dyDescent="0.25">
      <c r="A116" s="4" t="s">
        <v>183</v>
      </c>
      <c r="B116" s="9" t="s">
        <v>138</v>
      </c>
      <c r="C116" s="5" t="s">
        <v>25</v>
      </c>
      <c r="D116" s="8">
        <v>0</v>
      </c>
    </row>
    <row r="117" spans="1:4" x14ac:dyDescent="0.25">
      <c r="A117" s="4" t="s">
        <v>184</v>
      </c>
      <c r="B117" s="9" t="s">
        <v>139</v>
      </c>
      <c r="C117" s="5" t="s">
        <v>25</v>
      </c>
      <c r="D117" s="8">
        <v>187061</v>
      </c>
    </row>
    <row r="118" spans="1:4" ht="31.5" x14ac:dyDescent="0.25">
      <c r="A118" s="4" t="s">
        <v>185</v>
      </c>
      <c r="B118" s="19" t="s">
        <v>134</v>
      </c>
      <c r="C118" s="5" t="s">
        <v>25</v>
      </c>
      <c r="D118" s="8">
        <v>436477</v>
      </c>
    </row>
    <row r="119" spans="1:4" x14ac:dyDescent="0.25">
      <c r="A119" s="4" t="s">
        <v>211</v>
      </c>
      <c r="B119" s="9" t="s">
        <v>138</v>
      </c>
      <c r="C119" s="5" t="s">
        <v>25</v>
      </c>
      <c r="D119" s="8">
        <v>0</v>
      </c>
    </row>
    <row r="120" spans="1:4" x14ac:dyDescent="0.25">
      <c r="A120" s="4" t="s">
        <v>212</v>
      </c>
      <c r="B120" s="9" t="s">
        <v>139</v>
      </c>
      <c r="C120" s="5" t="s">
        <v>25</v>
      </c>
      <c r="D120" s="8">
        <v>436477</v>
      </c>
    </row>
    <row r="121" spans="1:4" x14ac:dyDescent="0.25">
      <c r="A121" s="67" t="s">
        <v>213</v>
      </c>
      <c r="B121" s="67"/>
      <c r="C121" s="67"/>
      <c r="D121" s="67"/>
    </row>
    <row r="122" spans="1:4" x14ac:dyDescent="0.25">
      <c r="A122" s="63" t="s">
        <v>214</v>
      </c>
      <c r="B122" s="64" t="s">
        <v>103</v>
      </c>
      <c r="C122" s="65" t="s">
        <v>5</v>
      </c>
      <c r="D122" s="66" t="s">
        <v>369</v>
      </c>
    </row>
    <row r="123" spans="1:4" x14ac:dyDescent="0.25">
      <c r="A123" s="4"/>
      <c r="B123" s="19" t="s">
        <v>71</v>
      </c>
      <c r="C123" s="5" t="s">
        <v>5</v>
      </c>
      <c r="D123" s="8" t="s">
        <v>370</v>
      </c>
    </row>
    <row r="124" spans="1:4" ht="31.5" x14ac:dyDescent="0.25">
      <c r="A124" s="4"/>
      <c r="B124" s="19" t="s">
        <v>135</v>
      </c>
      <c r="C124" s="5" t="s">
        <v>110</v>
      </c>
      <c r="D124" s="8">
        <v>517791</v>
      </c>
    </row>
    <row r="125" spans="1:4" x14ac:dyDescent="0.25">
      <c r="A125" s="4"/>
      <c r="B125" s="19" t="s">
        <v>215</v>
      </c>
      <c r="C125" s="5" t="s">
        <v>25</v>
      </c>
      <c r="D125" s="8">
        <v>1080625</v>
      </c>
    </row>
    <row r="126" spans="1:4" x14ac:dyDescent="0.25">
      <c r="A126" s="4"/>
      <c r="B126" s="9" t="s">
        <v>216</v>
      </c>
      <c r="C126" s="5" t="s">
        <v>25</v>
      </c>
      <c r="D126" s="5">
        <v>1043807</v>
      </c>
    </row>
    <row r="127" spans="1:4" x14ac:dyDescent="0.25">
      <c r="A127" s="4"/>
      <c r="B127" s="9" t="s">
        <v>217</v>
      </c>
      <c r="C127" s="5" t="s">
        <v>25</v>
      </c>
      <c r="D127" s="5">
        <f>D125-D126</f>
        <v>36818</v>
      </c>
    </row>
    <row r="128" spans="1:4" ht="31.5" x14ac:dyDescent="0.25">
      <c r="A128" s="4"/>
      <c r="B128" s="9" t="s">
        <v>220</v>
      </c>
      <c r="C128" s="5" t="s">
        <v>25</v>
      </c>
      <c r="D128" s="5">
        <v>1061182</v>
      </c>
    </row>
    <row r="129" spans="1:4" ht="31.5" x14ac:dyDescent="0.25">
      <c r="A129" s="4"/>
      <c r="B129" s="9" t="s">
        <v>219</v>
      </c>
      <c r="C129" s="5" t="s">
        <v>25</v>
      </c>
      <c r="D129" s="5">
        <f>D128-D130</f>
        <v>954997</v>
      </c>
    </row>
    <row r="130" spans="1:4" ht="31.5" x14ac:dyDescent="0.25">
      <c r="A130" s="4"/>
      <c r="B130" s="9" t="s">
        <v>218</v>
      </c>
      <c r="C130" s="5" t="s">
        <v>25</v>
      </c>
      <c r="D130" s="5">
        <v>106185</v>
      </c>
    </row>
    <row r="131" spans="1:4" ht="47.25" x14ac:dyDescent="0.25">
      <c r="A131" s="4"/>
      <c r="B131" s="19" t="s">
        <v>221</v>
      </c>
      <c r="C131" s="5" t="s">
        <v>25</v>
      </c>
      <c r="D131" s="8">
        <v>0</v>
      </c>
    </row>
    <row r="132" spans="1:4" x14ac:dyDescent="0.25">
      <c r="A132" s="63">
        <v>35</v>
      </c>
      <c r="B132" s="64" t="s">
        <v>103</v>
      </c>
      <c r="C132" s="65" t="s">
        <v>5</v>
      </c>
      <c r="D132" s="66" t="s">
        <v>273</v>
      </c>
    </row>
    <row r="133" spans="1:4" x14ac:dyDescent="0.25">
      <c r="A133" s="4"/>
      <c r="B133" s="19" t="s">
        <v>71</v>
      </c>
      <c r="C133" s="5" t="s">
        <v>5</v>
      </c>
      <c r="D133" s="8" t="s">
        <v>276</v>
      </c>
    </row>
    <row r="134" spans="1:4" ht="31.5" x14ac:dyDescent="0.25">
      <c r="A134" s="4"/>
      <c r="B134" s="19" t="s">
        <v>135</v>
      </c>
      <c r="C134" s="5" t="s">
        <v>110</v>
      </c>
      <c r="D134" s="8">
        <v>1081.2</v>
      </c>
    </row>
    <row r="135" spans="1:4" x14ac:dyDescent="0.25">
      <c r="A135" s="4"/>
      <c r="B135" s="19" t="s">
        <v>215</v>
      </c>
      <c r="C135" s="5" t="s">
        <v>25</v>
      </c>
      <c r="D135" s="8">
        <v>1595315</v>
      </c>
    </row>
    <row r="136" spans="1:4" x14ac:dyDescent="0.25">
      <c r="A136" s="4"/>
      <c r="B136" s="9" t="s">
        <v>216</v>
      </c>
      <c r="C136" s="5" t="s">
        <v>25</v>
      </c>
      <c r="D136" s="5">
        <v>1545030</v>
      </c>
    </row>
    <row r="137" spans="1:4" x14ac:dyDescent="0.25">
      <c r="A137" s="4"/>
      <c r="B137" s="9" t="s">
        <v>217</v>
      </c>
      <c r="C137" s="5" t="s">
        <v>25</v>
      </c>
      <c r="D137" s="5">
        <f>D135-D136</f>
        <v>50285</v>
      </c>
    </row>
    <row r="138" spans="1:4" ht="31.5" x14ac:dyDescent="0.25">
      <c r="A138" s="4"/>
      <c r="B138" s="9" t="s">
        <v>220</v>
      </c>
      <c r="C138" s="5" t="s">
        <v>25</v>
      </c>
      <c r="D138" s="5">
        <v>1595315</v>
      </c>
    </row>
    <row r="139" spans="1:4" ht="31.5" x14ac:dyDescent="0.25">
      <c r="A139" s="4"/>
      <c r="B139" s="9" t="s">
        <v>219</v>
      </c>
      <c r="C139" s="5" t="s">
        <v>25</v>
      </c>
      <c r="D139" s="5">
        <f>D138-D140</f>
        <v>1193562</v>
      </c>
    </row>
    <row r="140" spans="1:4" ht="31.5" x14ac:dyDescent="0.25">
      <c r="A140" s="4"/>
      <c r="B140" s="9" t="s">
        <v>218</v>
      </c>
      <c r="C140" s="5" t="s">
        <v>25</v>
      </c>
      <c r="D140" s="5">
        <v>401753</v>
      </c>
    </row>
    <row r="141" spans="1:4" ht="47.25" x14ac:dyDescent="0.25">
      <c r="A141" s="4"/>
      <c r="B141" s="19" t="s">
        <v>221</v>
      </c>
      <c r="C141" s="5" t="s">
        <v>25</v>
      </c>
      <c r="D141" s="8">
        <v>0</v>
      </c>
    </row>
    <row r="142" spans="1:4" x14ac:dyDescent="0.25">
      <c r="A142" s="63">
        <v>36</v>
      </c>
      <c r="B142" s="64" t="s">
        <v>103</v>
      </c>
      <c r="C142" s="65" t="s">
        <v>5</v>
      </c>
      <c r="D142" s="66" t="s">
        <v>371</v>
      </c>
    </row>
    <row r="143" spans="1:4" x14ac:dyDescent="0.25">
      <c r="A143" s="4"/>
      <c r="B143" s="19" t="s">
        <v>71</v>
      </c>
      <c r="C143" s="5" t="s">
        <v>5</v>
      </c>
      <c r="D143" s="8" t="s">
        <v>372</v>
      </c>
    </row>
    <row r="144" spans="1:4" ht="31.5" x14ac:dyDescent="0.25">
      <c r="A144" s="4"/>
      <c r="B144" s="19" t="s">
        <v>135</v>
      </c>
      <c r="C144" s="5" t="s">
        <v>110</v>
      </c>
      <c r="D144" s="8">
        <v>12385.59</v>
      </c>
    </row>
    <row r="145" spans="1:4" x14ac:dyDescent="0.25">
      <c r="A145" s="4"/>
      <c r="B145" s="19" t="s">
        <v>215</v>
      </c>
      <c r="C145" s="5" t="s">
        <v>25</v>
      </c>
      <c r="D145" s="8">
        <v>309858</v>
      </c>
    </row>
    <row r="146" spans="1:4" x14ac:dyDescent="0.25">
      <c r="A146" s="4"/>
      <c r="B146" s="9" t="s">
        <v>216</v>
      </c>
      <c r="C146" s="5" t="s">
        <v>25</v>
      </c>
      <c r="D146" s="5">
        <v>299768</v>
      </c>
    </row>
    <row r="147" spans="1:4" x14ac:dyDescent="0.25">
      <c r="A147" s="4"/>
      <c r="B147" s="9" t="s">
        <v>217</v>
      </c>
      <c r="C147" s="5" t="s">
        <v>25</v>
      </c>
      <c r="D147" s="5">
        <f>D145-D146</f>
        <v>10090</v>
      </c>
    </row>
    <row r="148" spans="1:4" ht="31.5" x14ac:dyDescent="0.25">
      <c r="A148" s="4"/>
      <c r="B148" s="9" t="s">
        <v>220</v>
      </c>
      <c r="C148" s="5" t="s">
        <v>25</v>
      </c>
      <c r="D148" s="5">
        <v>344896</v>
      </c>
    </row>
    <row r="149" spans="1:4" ht="31.5" x14ac:dyDescent="0.25">
      <c r="A149" s="4"/>
      <c r="B149" s="9" t="s">
        <v>219</v>
      </c>
      <c r="C149" s="5" t="s">
        <v>25</v>
      </c>
      <c r="D149" s="5">
        <f>D148-D150</f>
        <v>313976</v>
      </c>
    </row>
    <row r="150" spans="1:4" ht="31.5" x14ac:dyDescent="0.25">
      <c r="A150" s="4"/>
      <c r="B150" s="9" t="s">
        <v>218</v>
      </c>
      <c r="C150" s="5" t="s">
        <v>25</v>
      </c>
      <c r="D150" s="5">
        <v>30920</v>
      </c>
    </row>
    <row r="151" spans="1:4" ht="47.25" x14ac:dyDescent="0.25">
      <c r="A151" s="4"/>
      <c r="B151" s="19" t="s">
        <v>221</v>
      </c>
      <c r="C151" s="5" t="s">
        <v>25</v>
      </c>
      <c r="D151" s="8">
        <v>0</v>
      </c>
    </row>
    <row r="152" spans="1:4" x14ac:dyDescent="0.25">
      <c r="A152" s="63">
        <v>37</v>
      </c>
      <c r="B152" s="64" t="s">
        <v>103</v>
      </c>
      <c r="C152" s="65" t="s">
        <v>5</v>
      </c>
      <c r="D152" s="66" t="s">
        <v>373</v>
      </c>
    </row>
    <row r="153" spans="1:4" x14ac:dyDescent="0.25">
      <c r="A153" s="4"/>
      <c r="B153" s="19" t="s">
        <v>71</v>
      </c>
      <c r="C153" s="5" t="s">
        <v>5</v>
      </c>
      <c r="D153" s="8" t="s">
        <v>372</v>
      </c>
    </row>
    <row r="154" spans="1:4" ht="31.5" x14ac:dyDescent="0.25">
      <c r="A154" s="4"/>
      <c r="B154" s="19" t="s">
        <v>135</v>
      </c>
      <c r="C154" s="5" t="s">
        <v>110</v>
      </c>
      <c r="D154" s="8">
        <v>9571</v>
      </c>
    </row>
    <row r="155" spans="1:4" x14ac:dyDescent="0.25">
      <c r="A155" s="4"/>
      <c r="B155" s="19" t="s">
        <v>215</v>
      </c>
      <c r="C155" s="5" t="s">
        <v>25</v>
      </c>
      <c r="D155" s="8">
        <v>751413</v>
      </c>
    </row>
    <row r="156" spans="1:4" x14ac:dyDescent="0.25">
      <c r="A156" s="4"/>
      <c r="B156" s="9" t="s">
        <v>216</v>
      </c>
      <c r="C156" s="5" t="s">
        <v>25</v>
      </c>
      <c r="D156" s="5">
        <v>727301</v>
      </c>
    </row>
    <row r="157" spans="1:4" x14ac:dyDescent="0.25">
      <c r="A157" s="4"/>
      <c r="B157" s="9" t="s">
        <v>217</v>
      </c>
      <c r="C157" s="5" t="s">
        <v>25</v>
      </c>
      <c r="D157" s="5">
        <f>D155-D156</f>
        <v>24112</v>
      </c>
    </row>
    <row r="158" spans="1:4" ht="31.5" x14ac:dyDescent="0.25">
      <c r="A158" s="4"/>
      <c r="B158" s="9" t="s">
        <v>220</v>
      </c>
      <c r="C158" s="5" t="s">
        <v>25</v>
      </c>
      <c r="D158" s="5">
        <v>641563</v>
      </c>
    </row>
    <row r="159" spans="1:4" ht="31.5" x14ac:dyDescent="0.25">
      <c r="A159" s="4"/>
      <c r="B159" s="9" t="s">
        <v>219</v>
      </c>
      <c r="C159" s="5" t="s">
        <v>25</v>
      </c>
      <c r="D159" s="5">
        <f>D158-D160</f>
        <v>345240</v>
      </c>
    </row>
    <row r="160" spans="1:4" ht="31.5" x14ac:dyDescent="0.25">
      <c r="A160" s="4"/>
      <c r="B160" s="9" t="s">
        <v>218</v>
      </c>
      <c r="C160" s="5" t="s">
        <v>25</v>
      </c>
      <c r="D160" s="5">
        <v>296323</v>
      </c>
    </row>
    <row r="161" spans="1:4" ht="47.25" x14ac:dyDescent="0.25">
      <c r="A161" s="4"/>
      <c r="B161" s="19" t="s">
        <v>221</v>
      </c>
      <c r="C161" s="5" t="s">
        <v>25</v>
      </c>
      <c r="D161" s="8">
        <v>0</v>
      </c>
    </row>
    <row r="162" spans="1:4" ht="31.5" x14ac:dyDescent="0.25">
      <c r="A162" s="63">
        <v>38</v>
      </c>
      <c r="B162" s="64" t="s">
        <v>103</v>
      </c>
      <c r="C162" s="65" t="s">
        <v>5</v>
      </c>
      <c r="D162" s="66" t="s">
        <v>374</v>
      </c>
    </row>
    <row r="163" spans="1:4" x14ac:dyDescent="0.25">
      <c r="A163" s="4"/>
      <c r="B163" s="19" t="s">
        <v>71</v>
      </c>
      <c r="C163" s="5" t="s">
        <v>5</v>
      </c>
      <c r="D163" s="8" t="s">
        <v>372</v>
      </c>
    </row>
    <row r="164" spans="1:4" ht="31.5" x14ac:dyDescent="0.25">
      <c r="A164" s="4"/>
      <c r="B164" s="19" t="s">
        <v>135</v>
      </c>
      <c r="C164" s="5" t="s">
        <v>110</v>
      </c>
      <c r="D164" s="8">
        <v>24249</v>
      </c>
    </row>
    <row r="165" spans="1:4" x14ac:dyDescent="0.25">
      <c r="A165" s="4"/>
      <c r="B165" s="19" t="s">
        <v>215</v>
      </c>
      <c r="C165" s="5" t="s">
        <v>25</v>
      </c>
      <c r="D165" s="8">
        <v>470799</v>
      </c>
    </row>
    <row r="166" spans="1:4" x14ac:dyDescent="0.25">
      <c r="A166" s="4"/>
      <c r="B166" s="9" t="s">
        <v>216</v>
      </c>
      <c r="C166" s="5" t="s">
        <v>25</v>
      </c>
      <c r="D166" s="5">
        <v>455356</v>
      </c>
    </row>
    <row r="167" spans="1:4" x14ac:dyDescent="0.25">
      <c r="A167" s="4"/>
      <c r="B167" s="9" t="s">
        <v>217</v>
      </c>
      <c r="C167" s="5" t="s">
        <v>25</v>
      </c>
      <c r="D167" s="5">
        <f>D165-D166</f>
        <v>15443</v>
      </c>
    </row>
    <row r="168" spans="1:4" ht="31.5" x14ac:dyDescent="0.25">
      <c r="A168" s="4"/>
      <c r="B168" s="9" t="s">
        <v>220</v>
      </c>
      <c r="C168" s="5" t="s">
        <v>25</v>
      </c>
      <c r="D168" s="5">
        <v>505900</v>
      </c>
    </row>
    <row r="169" spans="1:4" ht="31.5" x14ac:dyDescent="0.25">
      <c r="A169" s="4"/>
      <c r="B169" s="9" t="s">
        <v>219</v>
      </c>
      <c r="C169" s="5" t="s">
        <v>25</v>
      </c>
      <c r="D169" s="5">
        <f>D168-D170</f>
        <v>464318</v>
      </c>
    </row>
    <row r="170" spans="1:4" ht="31.5" x14ac:dyDescent="0.25">
      <c r="A170" s="4"/>
      <c r="B170" s="9" t="s">
        <v>218</v>
      </c>
      <c r="C170" s="5" t="s">
        <v>25</v>
      </c>
      <c r="D170" s="5">
        <v>41582</v>
      </c>
    </row>
    <row r="171" spans="1:4" ht="47.25" x14ac:dyDescent="0.25">
      <c r="A171" s="4"/>
      <c r="B171" s="19" t="s">
        <v>221</v>
      </c>
      <c r="C171" s="5" t="s">
        <v>25</v>
      </c>
      <c r="D171" s="8">
        <v>0</v>
      </c>
    </row>
    <row r="172" spans="1:4" x14ac:dyDescent="0.25">
      <c r="A172" s="67" t="s">
        <v>224</v>
      </c>
      <c r="B172" s="67"/>
      <c r="C172" s="67"/>
      <c r="D172" s="67"/>
    </row>
    <row r="173" spans="1:4" x14ac:dyDescent="0.25">
      <c r="A173" s="4" t="s">
        <v>222</v>
      </c>
      <c r="B173" s="20" t="s">
        <v>207</v>
      </c>
      <c r="C173" s="5" t="s">
        <v>6</v>
      </c>
      <c r="D173" s="8">
        <v>0</v>
      </c>
    </row>
    <row r="174" spans="1:4" x14ac:dyDescent="0.25">
      <c r="A174" s="4" t="s">
        <v>223</v>
      </c>
      <c r="B174" s="20" t="s">
        <v>208</v>
      </c>
      <c r="C174" s="5" t="s">
        <v>6</v>
      </c>
      <c r="D174" s="8">
        <v>0</v>
      </c>
    </row>
    <row r="175" spans="1:4" ht="31.5" x14ac:dyDescent="0.25">
      <c r="A175" s="4" t="s">
        <v>225</v>
      </c>
      <c r="B175" s="20" t="s">
        <v>209</v>
      </c>
      <c r="C175" s="5" t="s">
        <v>6</v>
      </c>
      <c r="D175" s="8">
        <v>0</v>
      </c>
    </row>
    <row r="176" spans="1:4" x14ac:dyDescent="0.25">
      <c r="A176" s="4" t="s">
        <v>226</v>
      </c>
      <c r="B176" s="20" t="s">
        <v>210</v>
      </c>
      <c r="C176" s="5" t="s">
        <v>25</v>
      </c>
      <c r="D176" s="8">
        <v>0</v>
      </c>
    </row>
    <row r="177" spans="1:4" x14ac:dyDescent="0.25">
      <c r="A177" s="67" t="s">
        <v>375</v>
      </c>
      <c r="B177" s="67"/>
      <c r="C177" s="67"/>
      <c r="D177" s="67"/>
    </row>
    <row r="178" spans="1:4" ht="31.5" x14ac:dyDescent="0.25">
      <c r="A178" s="4" t="s">
        <v>230</v>
      </c>
      <c r="B178" s="20" t="s">
        <v>227</v>
      </c>
      <c r="C178" s="5" t="s">
        <v>6</v>
      </c>
      <c r="D178" s="8">
        <v>87</v>
      </c>
    </row>
    <row r="179" spans="1:4" x14ac:dyDescent="0.25">
      <c r="A179" s="4" t="s">
        <v>231</v>
      </c>
      <c r="B179" s="20" t="s">
        <v>228</v>
      </c>
      <c r="C179" s="5" t="s">
        <v>6</v>
      </c>
      <c r="D179" s="8">
        <v>6</v>
      </c>
    </row>
    <row r="180" spans="1:4" ht="31.5" x14ac:dyDescent="0.25">
      <c r="A180" s="4" t="s">
        <v>232</v>
      </c>
      <c r="B180" s="20" t="s">
        <v>229</v>
      </c>
      <c r="C180" s="5" t="s">
        <v>25</v>
      </c>
      <c r="D180" s="8">
        <v>136755</v>
      </c>
    </row>
  </sheetData>
  <mergeCells count="60">
    <mergeCell ref="C39:D39"/>
    <mergeCell ref="C32:D32"/>
    <mergeCell ref="C33:D33"/>
    <mergeCell ref="C35:D35"/>
    <mergeCell ref="C36:D36"/>
    <mergeCell ref="C38:D38"/>
    <mergeCell ref="A1:D1"/>
    <mergeCell ref="A7:D7"/>
    <mergeCell ref="A25:D25"/>
    <mergeCell ref="C29:D29"/>
    <mergeCell ref="C30:D30"/>
    <mergeCell ref="C41:D41"/>
    <mergeCell ref="C42:D42"/>
    <mergeCell ref="C44:D44"/>
    <mergeCell ref="C45:D45"/>
    <mergeCell ref="C47:D47"/>
    <mergeCell ref="C48:D48"/>
    <mergeCell ref="C50:D50"/>
    <mergeCell ref="C51:D51"/>
    <mergeCell ref="C53:D53"/>
    <mergeCell ref="C54:D54"/>
    <mergeCell ref="C58:D58"/>
    <mergeCell ref="C59:D59"/>
    <mergeCell ref="C61:D61"/>
    <mergeCell ref="C62:D62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5:D85"/>
    <mergeCell ref="C86:D86"/>
    <mergeCell ref="C88:D88"/>
    <mergeCell ref="C89:D89"/>
    <mergeCell ref="C92:D92"/>
    <mergeCell ref="C93:D93"/>
    <mergeCell ref="C95:D95"/>
    <mergeCell ref="C96:D96"/>
    <mergeCell ref="C98:D98"/>
    <mergeCell ref="C99:D99"/>
    <mergeCell ref="C101:D101"/>
    <mergeCell ref="C102:D102"/>
    <mergeCell ref="A114:D114"/>
    <mergeCell ref="A121:D121"/>
    <mergeCell ref="A172:D172"/>
    <mergeCell ref="A177:D177"/>
    <mergeCell ref="C104:D104"/>
    <mergeCell ref="C105:D105"/>
    <mergeCell ref="C107:D107"/>
    <mergeCell ref="C108:D108"/>
    <mergeCell ref="A109:D10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2018-07-05T10:59:13Z</dcterms:modified>
</cp:coreProperties>
</file>